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2.2" sheetId="1" r:id="rId1"/>
  </sheets>
  <definedNames>
    <definedName name="\t">'T32.2'!#REF!</definedName>
    <definedName name="\x">#REF!</definedName>
    <definedName name="\z">#REF!</definedName>
    <definedName name="_Regression_Int" localSheetId="0" hidden="1">1</definedName>
    <definedName name="ABC">'T32.2'!#REF!</definedName>
    <definedName name="_xlnm.Print_Area" localSheetId="0">'T32.2'!#REF!</definedName>
    <definedName name="Print_Area_MI" localSheetId="0">'T32.2'!$J$195:$Q$252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<sst xmlns="http://schemas.openxmlformats.org/spreadsheetml/2006/main" count="620" uniqueCount="155">
  <si>
    <t xml:space="preserve"> </t>
  </si>
  <si>
    <t xml:space="preserve">       By sex</t>
  </si>
  <si>
    <t>By age group</t>
  </si>
  <si>
    <t xml:space="preserve">    All age group</t>
  </si>
  <si>
    <t xml:space="preserve">      City</t>
  </si>
  <si>
    <t xml:space="preserve">  Male</t>
  </si>
  <si>
    <t xml:space="preserve"> Female</t>
  </si>
  <si>
    <t>Upto</t>
  </si>
  <si>
    <t xml:space="preserve"> 15-29</t>
  </si>
  <si>
    <t xml:space="preserve"> 30-44</t>
  </si>
  <si>
    <t xml:space="preserve"> 45-59</t>
  </si>
  <si>
    <t>Above</t>
  </si>
  <si>
    <t>Failure</t>
  </si>
  <si>
    <t>14 years</t>
  </si>
  <si>
    <t xml:space="preserve">  years</t>
  </si>
  <si>
    <t>years</t>
  </si>
  <si>
    <t>60 years</t>
  </si>
  <si>
    <t>in exam-</t>
  </si>
  <si>
    <t xml:space="preserve">      1</t>
  </si>
  <si>
    <t xml:space="preserve"> 1996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</si>
  <si>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</si>
  <si>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</si>
  <si>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</si>
  <si>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</si>
  <si>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</si>
  <si>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</si>
  <si>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</si>
  <si>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</si>
  <si>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</si>
  <si>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</si>
  <si>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</si>
  <si>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</si>
  <si>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</si>
  <si>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</si>
  <si>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</si>
  <si>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</si>
  <si>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</si>
  <si>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</si>
  <si>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</si>
  <si>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</si>
  <si>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</si>
  <si>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</si>
  <si>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</si>
  <si>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</si>
  <si>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</si>
  <si>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</si>
  <si>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</si>
  <si>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</si>
  <si>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</si>
  <si>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</si>
  <si>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</si>
  <si>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</si>
  <si>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Pondicherry</t>
  </si>
  <si>
    <t>ination</t>
  </si>
  <si>
    <t>City:</t>
  </si>
  <si>
    <t xml:space="preserve"> Ahmedabad</t>
  </si>
  <si>
    <t xml:space="preserve"> Bangalore</t>
  </si>
  <si>
    <t xml:space="preserve"> Bhopal</t>
  </si>
  <si>
    <t xml:space="preserve"> Mumbai</t>
  </si>
  <si>
    <t xml:space="preserve"> Coimbatore</t>
  </si>
  <si>
    <t xml:space="preserve"> Hyderabad</t>
  </si>
  <si>
    <t xml:space="preserve"> Indore</t>
  </si>
  <si>
    <t xml:space="preserve"> Jaipur</t>
  </si>
  <si>
    <t xml:space="preserve"> Kanpur</t>
  </si>
  <si>
    <t xml:space="preserve"> Kochi</t>
  </si>
  <si>
    <t xml:space="preserve"> Lucknow</t>
  </si>
  <si>
    <t xml:space="preserve"> Ludhiana</t>
  </si>
  <si>
    <t xml:space="preserve"> Chennai</t>
  </si>
  <si>
    <t xml:space="preserve"> Madurai</t>
  </si>
  <si>
    <t xml:space="preserve"> Nagpur</t>
  </si>
  <si>
    <t xml:space="preserve"> Patna</t>
  </si>
  <si>
    <t xml:space="preserve"> Pune</t>
  </si>
  <si>
    <t xml:space="preserve"> Surat</t>
  </si>
  <si>
    <t xml:space="preserve"> Vadodara</t>
  </si>
  <si>
    <t xml:space="preserve"> Varanasi</t>
  </si>
  <si>
    <t xml:space="preserve"> Vishakhapatnam</t>
  </si>
  <si>
    <t xml:space="preserve"> By Cause of Suicide</t>
  </si>
  <si>
    <t xml:space="preserve"> By Cause of Suicide-Contd.</t>
  </si>
  <si>
    <t>___________________________________________________________________________________</t>
  </si>
  <si>
    <t>Bankruptcy</t>
  </si>
  <si>
    <t>Illness</t>
  </si>
  <si>
    <t>Death of</t>
  </si>
  <si>
    <t>Dowry</t>
  </si>
  <si>
    <t>Drug</t>
  </si>
  <si>
    <t>Fall in</t>
  </si>
  <si>
    <t>Family</t>
  </si>
  <si>
    <t>Love</t>
  </si>
  <si>
    <t>Poverty</t>
  </si>
  <si>
    <t>Property</t>
  </si>
  <si>
    <t>Unemploy-</t>
  </si>
  <si>
    <t>Causes</t>
  </si>
  <si>
    <t>Other</t>
  </si>
  <si>
    <t>Total</t>
  </si>
  <si>
    <t xml:space="preserve">or sudden </t>
  </si>
  <si>
    <t>dear</t>
  </si>
  <si>
    <t>dispute</t>
  </si>
  <si>
    <t>Social</t>
  </si>
  <si>
    <t>problems</t>
  </si>
  <si>
    <t>affairs</t>
  </si>
  <si>
    <t>ment</t>
  </si>
  <si>
    <t>not</t>
  </si>
  <si>
    <t>causes</t>
  </si>
  <si>
    <t>change in</t>
  </si>
  <si>
    <t>person</t>
  </si>
  <si>
    <t>reputa-</t>
  </si>
  <si>
    <t>known</t>
  </si>
  <si>
    <t>Eco.status</t>
  </si>
  <si>
    <t>tion</t>
  </si>
  <si>
    <t>1</t>
  </si>
  <si>
    <t>ACCIDENT STATISTICS</t>
  </si>
  <si>
    <t xml:space="preserve"> 1998</t>
  </si>
  <si>
    <t xml:space="preserve"> 1999</t>
  </si>
  <si>
    <t xml:space="preserve"> By Cause of Suicide-Concld.</t>
  </si>
  <si>
    <t xml:space="preserve">           Source: National Crime Records Bureau, Ministry of Home Affairs</t>
  </si>
  <si>
    <t xml:space="preserve"> 2000</t>
  </si>
  <si>
    <t xml:space="preserve"> Kolkata</t>
  </si>
  <si>
    <t xml:space="preserve"> By Cause of Suicide-contd.</t>
  </si>
  <si>
    <t xml:space="preserve"> 2001</t>
  </si>
  <si>
    <t xml:space="preserve">State: </t>
  </si>
  <si>
    <t xml:space="preserve"> Chhattisgarh</t>
  </si>
  <si>
    <t xml:space="preserve"> Jharkhand</t>
  </si>
  <si>
    <t xml:space="preserve"> Uttaranchal</t>
  </si>
  <si>
    <t xml:space="preserve">Union Territory: </t>
  </si>
  <si>
    <t xml:space="preserve"> Agra</t>
  </si>
  <si>
    <t xml:space="preserve"> Allahabad</t>
  </si>
  <si>
    <t xml:space="preserve"> Amritsar</t>
  </si>
  <si>
    <t xml:space="preserve"> Asansol</t>
  </si>
  <si>
    <t xml:space="preserve"> Delhi (City)</t>
  </si>
  <si>
    <t xml:space="preserve"> Dhanbad</t>
  </si>
  <si>
    <t xml:space="preserve"> Faridabad</t>
  </si>
  <si>
    <t xml:space="preserve"> Jabalpur</t>
  </si>
  <si>
    <t xml:space="preserve"> Jamshedpur</t>
  </si>
  <si>
    <t xml:space="preserve"> Meerut</t>
  </si>
  <si>
    <t xml:space="preserve"> Nasik</t>
  </si>
  <si>
    <t xml:space="preserve"> Rajkot</t>
  </si>
  <si>
    <t xml:space="preserve"> Vijayawada</t>
  </si>
  <si>
    <t>abuse/</t>
  </si>
  <si>
    <t>Addiction</t>
  </si>
  <si>
    <t>Notes:</t>
  </si>
  <si>
    <t xml:space="preserve">         Physical abuse (Rape, Incest etc.), Professional/Career problem.</t>
  </si>
  <si>
    <t xml:space="preserve">  2.   Other Causes also includes the suicides due to Suspected/illicit relation, Cancellation/Non-settlement of marriage,</t>
  </si>
  <si>
    <t xml:space="preserve">  1.   Illness includes AIDS/STD, Cancer, Paralysis, Insanity and other prolonged illness.</t>
  </si>
  <si>
    <t xml:space="preserve">         Not having children (Barrenness/Impotency), Divorce, Ideological Causes/Hero worshipping, illegitimate Pregnancy, </t>
  </si>
  <si>
    <t xml:space="preserve"> 2003</t>
  </si>
  <si>
    <t xml:space="preserve"> 2002</t>
  </si>
  <si>
    <t xml:space="preserve"> Year/State/U.T.</t>
  </si>
  <si>
    <t xml:space="preserve">              _______________________________</t>
  </si>
  <si>
    <t>__________________________________________________</t>
  </si>
  <si>
    <t xml:space="preserve">  __________________________________________________</t>
  </si>
  <si>
    <t>Table 30.2 (A) -INCIDENCE OF SUICIDES</t>
  </si>
  <si>
    <t>Table 30.2(A) -INCIDENCE OF SUICIDES (2005)-contd.</t>
  </si>
  <si>
    <t>Table 30.2(A) -INCIDENCE OF SUICIDES(2005)-contd.</t>
  </si>
  <si>
    <t>Table 30.2(A)  -INCIDENCE OF SUICIDES(2005)-contd.</t>
  </si>
  <si>
    <t>Table 30.2(A)  -INCIDENCE OF SUICIDES (2005)-contd.</t>
  </si>
  <si>
    <t>Table 30.2(A)  -INCIDENCE OF SUICIDES (2005)-concld.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</si>
</sst>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_)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1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37" fontId="7" fillId="0" borderId="1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justify"/>
      <protection/>
    </xf>
    <xf numFmtId="0" fontId="7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80" fontId="4" fillId="0" borderId="1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fill"/>
      <protection/>
    </xf>
    <xf numFmtId="0" fontId="4" fillId="0" borderId="0" xfId="0" applyFont="1" applyBorder="1" applyAlignment="1" applyProtection="1">
      <alignment horizontal="fill"/>
      <protection/>
    </xf>
    <xf numFmtId="0" fontId="7" fillId="0" borderId="1" xfId="0" applyFont="1" applyBorder="1" applyAlignment="1" applyProtection="1">
      <alignment horizontal="fill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4" fillId="0" borderId="0" xfId="0" applyFont="1" applyBorder="1" applyAlignment="1" quotePrefix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52"/>
  <sheetViews>
    <sheetView showGridLines="0" tabSelected="1" view="pageBreakPreview" zoomScale="80" zoomScaleNormal="75" zoomScaleSheetLayoutView="80" workbookViewId="0" topLeftCell="A226">
      <selection activeCell="B190" sqref="B190"/>
    </sheetView>
  </sheetViews>
  <sheetFormatPr defaultColWidth="9.625" defaultRowHeight="12.75"/>
  <cols>
    <col min="1" max="1" width="21.25390625" style="2" customWidth="1"/>
    <col min="2" max="2" width="15.125" style="2" customWidth="1"/>
    <col min="3" max="4" width="9.625" style="2" customWidth="1"/>
    <col min="5" max="5" width="10.00390625" style="2" customWidth="1"/>
    <col min="6" max="6" width="9.625" style="2" customWidth="1"/>
    <col min="7" max="7" width="9.375" style="2" customWidth="1"/>
    <col min="8" max="8" width="8.50390625" style="2" customWidth="1"/>
    <col min="9" max="9" width="9.625" style="2" customWidth="1"/>
    <col min="10" max="10" width="21.625" style="2" customWidth="1"/>
    <col min="11" max="11" width="13.625" style="2" customWidth="1"/>
    <col min="12" max="17" width="10.625" style="2" customWidth="1"/>
    <col min="18" max="16384" width="9.625" style="2" customWidth="1"/>
  </cols>
  <sheetData>
    <row r="1" spans="1:9" ht="12.75">
      <c r="A1" s="1"/>
      <c r="I1" s="2">
        <v>411</v>
      </c>
    </row>
    <row r="3" spans="1:9" ht="15.75">
      <c r="A3" s="59" t="s">
        <v>109</v>
      </c>
      <c r="B3" s="60"/>
      <c r="C3" s="60"/>
      <c r="D3" s="60"/>
      <c r="E3" s="60"/>
      <c r="F3" s="60"/>
      <c r="G3" s="60"/>
      <c r="H3" s="60"/>
      <c r="I3" s="60"/>
    </row>
    <row r="5" spans="1:9" ht="14.25">
      <c r="A5" s="61" t="s">
        <v>149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3"/>
      <c r="B6" s="4"/>
      <c r="C6" s="5"/>
      <c r="D6" s="5"/>
      <c r="E6" s="5"/>
      <c r="F6" s="5"/>
      <c r="G6" s="5"/>
      <c r="H6" s="4"/>
      <c r="I6" s="4"/>
    </row>
    <row r="7" spans="1:9" ht="12.75">
      <c r="A7" s="6"/>
      <c r="B7" s="6"/>
      <c r="C7" s="63" t="s">
        <v>1</v>
      </c>
      <c r="D7" s="64"/>
      <c r="E7" s="63" t="s">
        <v>2</v>
      </c>
      <c r="F7" s="64"/>
      <c r="G7" s="64"/>
      <c r="H7" s="64"/>
      <c r="I7" s="64"/>
    </row>
    <row r="8" spans="1:9" ht="12.75">
      <c r="A8" s="6"/>
      <c r="B8" s="6"/>
      <c r="C8" s="65" t="s">
        <v>3</v>
      </c>
      <c r="D8" s="66"/>
      <c r="E8" s="6"/>
      <c r="F8" s="6"/>
      <c r="G8" s="6"/>
      <c r="H8" s="6"/>
      <c r="I8" s="6"/>
    </row>
    <row r="9" spans="1:9" ht="12.75">
      <c r="A9" s="8" t="s">
        <v>145</v>
      </c>
      <c r="B9" s="9"/>
      <c r="C9" s="9"/>
      <c r="D9" s="10"/>
      <c r="E9" s="8" t="s">
        <v>147</v>
      </c>
      <c r="F9" s="6"/>
      <c r="G9" s="6"/>
      <c r="H9" s="6"/>
      <c r="I9" s="11"/>
    </row>
    <row r="10" spans="1:9" ht="12.75">
      <c r="A10" s="8"/>
      <c r="B10" s="12" t="s">
        <v>92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</row>
    <row r="11" spans="1:9" ht="12.75">
      <c r="A11" s="6"/>
      <c r="B11" s="6"/>
      <c r="C11" s="6"/>
      <c r="D11" s="6"/>
      <c r="E11" s="13" t="s">
        <v>13</v>
      </c>
      <c r="F11" s="13" t="s">
        <v>14</v>
      </c>
      <c r="G11" s="13" t="s">
        <v>15</v>
      </c>
      <c r="H11" s="13" t="s">
        <v>15</v>
      </c>
      <c r="I11" s="13" t="s">
        <v>16</v>
      </c>
    </row>
    <row r="12" spans="1:9" ht="12.75">
      <c r="A12" s="9"/>
      <c r="B12" s="10"/>
      <c r="C12" s="10"/>
      <c r="D12" s="10"/>
      <c r="E12" s="10"/>
      <c r="F12" s="15"/>
      <c r="G12" s="16"/>
      <c r="H12" s="10"/>
      <c r="I12" s="10"/>
    </row>
    <row r="13" spans="1:14" ht="12.75">
      <c r="A13" s="8" t="s">
        <v>18</v>
      </c>
      <c r="B13" s="6">
        <v>2</v>
      </c>
      <c r="C13" s="17">
        <v>3</v>
      </c>
      <c r="D13" s="17">
        <v>4</v>
      </c>
      <c r="E13" s="17">
        <v>5</v>
      </c>
      <c r="F13" s="17">
        <v>6</v>
      </c>
      <c r="G13" s="18">
        <v>7</v>
      </c>
      <c r="H13" s="17">
        <v>8</v>
      </c>
      <c r="I13" s="17">
        <v>9</v>
      </c>
      <c r="K13" s="2" t="s">
        <v>0</v>
      </c>
      <c r="N13" s="2" t="s">
        <v>0</v>
      </c>
    </row>
    <row r="14" spans="1:9" ht="12.75">
      <c r="A14" s="3"/>
      <c r="B14" s="4"/>
      <c r="C14" s="4"/>
      <c r="D14" s="4"/>
      <c r="E14" s="4"/>
      <c r="F14" s="19"/>
      <c r="G14" s="20"/>
      <c r="H14" s="4"/>
      <c r="I14" s="4"/>
    </row>
    <row r="16" spans="1:9" ht="12.75">
      <c r="A16" s="21" t="s">
        <v>19</v>
      </c>
      <c r="B16" s="22">
        <v>88241</v>
      </c>
      <c r="C16" s="23">
        <v>51206</v>
      </c>
      <c r="D16" s="23">
        <v>37035</v>
      </c>
      <c r="E16" s="23">
        <v>3404</v>
      </c>
      <c r="F16" s="23">
        <v>33925</v>
      </c>
      <c r="G16" s="23">
        <v>29138</v>
      </c>
      <c r="H16" s="23">
        <v>15393</v>
      </c>
      <c r="I16" s="23">
        <v>6381</v>
      </c>
    </row>
    <row r="17" spans="1:10" ht="12.75">
      <c r="A17" s="21" t="s">
        <v>110</v>
      </c>
      <c r="B17" s="22">
        <v>104713</v>
      </c>
      <c r="C17" s="23">
        <v>61686</v>
      </c>
      <c r="D17" s="23">
        <v>43027</v>
      </c>
      <c r="E17" s="23">
        <v>3262</v>
      </c>
      <c r="F17" s="23">
        <v>39366</v>
      </c>
      <c r="G17" s="23">
        <v>35181</v>
      </c>
      <c r="H17" s="23">
        <v>19361</v>
      </c>
      <c r="I17" s="23">
        <v>7543</v>
      </c>
      <c r="J17" s="23"/>
    </row>
    <row r="18" spans="1:10" ht="12.75">
      <c r="A18" s="21" t="s">
        <v>111</v>
      </c>
      <c r="B18" s="22">
        <v>110587</v>
      </c>
      <c r="C18" s="23">
        <v>65488</v>
      </c>
      <c r="D18" s="23">
        <v>45099</v>
      </c>
      <c r="E18" s="23">
        <v>3575</v>
      </c>
      <c r="F18" s="23">
        <v>40710</v>
      </c>
      <c r="G18" s="23">
        <v>37826</v>
      </c>
      <c r="H18" s="23">
        <v>20552</v>
      </c>
      <c r="I18" s="23">
        <v>7924</v>
      </c>
      <c r="J18" s="23"/>
    </row>
    <row r="19" spans="1:10" ht="12.75">
      <c r="A19" s="21" t="s">
        <v>114</v>
      </c>
      <c r="B19" s="22">
        <v>108593</v>
      </c>
      <c r="C19" s="23">
        <v>66032</v>
      </c>
      <c r="D19" s="23">
        <v>42561</v>
      </c>
      <c r="E19" s="23">
        <v>3324</v>
      </c>
      <c r="F19" s="23">
        <v>38711</v>
      </c>
      <c r="G19" s="23">
        <v>36739</v>
      </c>
      <c r="H19" s="23">
        <v>21326</v>
      </c>
      <c r="I19" s="23">
        <v>8493</v>
      </c>
      <c r="J19" s="23"/>
    </row>
    <row r="20" spans="1:10" ht="12.75">
      <c r="A20" s="21" t="s">
        <v>117</v>
      </c>
      <c r="B20" s="22">
        <v>108506</v>
      </c>
      <c r="C20" s="23">
        <v>66314</v>
      </c>
      <c r="D20" s="23">
        <v>42192</v>
      </c>
      <c r="E20" s="23">
        <v>3007</v>
      </c>
      <c r="F20" s="23">
        <v>38910</v>
      </c>
      <c r="G20" s="23">
        <v>36448</v>
      </c>
      <c r="H20" s="23">
        <v>21579</v>
      </c>
      <c r="I20" s="23">
        <v>8562</v>
      </c>
      <c r="J20" s="23"/>
    </row>
    <row r="21" spans="1:10" ht="12.75">
      <c r="A21" s="21" t="s">
        <v>144</v>
      </c>
      <c r="B21" s="22">
        <v>110417</v>
      </c>
      <c r="C21" s="23">
        <v>69332</v>
      </c>
      <c r="D21" s="23">
        <v>41085</v>
      </c>
      <c r="E21" s="23">
        <v>2880</v>
      </c>
      <c r="F21" s="23">
        <v>39288</v>
      </c>
      <c r="G21" s="23">
        <v>37515</v>
      </c>
      <c r="H21" s="23">
        <v>21857</v>
      </c>
      <c r="I21" s="23">
        <v>8880</v>
      </c>
      <c r="J21" s="23"/>
    </row>
    <row r="22" spans="1:10" ht="12.75">
      <c r="A22" s="21" t="s">
        <v>143</v>
      </c>
      <c r="B22" s="22">
        <v>110851</v>
      </c>
      <c r="C22" s="23">
        <v>70221</v>
      </c>
      <c r="D22" s="23">
        <v>40630</v>
      </c>
      <c r="E22" s="23">
        <v>2576</v>
      </c>
      <c r="F22" s="23">
        <v>39828</v>
      </c>
      <c r="G22" s="23">
        <v>37017</v>
      </c>
      <c r="H22" s="23">
        <v>22332</v>
      </c>
      <c r="I22" s="23">
        <v>9098</v>
      </c>
      <c r="J22" s="23"/>
    </row>
    <row r="23" spans="1:10" ht="12.75">
      <c r="A23" s="21">
        <v>2004</v>
      </c>
      <c r="B23" s="22">
        <v>113697</v>
      </c>
      <c r="C23" s="23">
        <v>72651</v>
      </c>
      <c r="D23" s="23">
        <v>41046</v>
      </c>
      <c r="E23" s="23">
        <v>2913</v>
      </c>
      <c r="F23" s="23">
        <v>40136</v>
      </c>
      <c r="G23" s="23">
        <v>38296</v>
      </c>
      <c r="H23" s="23">
        <v>23139</v>
      </c>
      <c r="I23" s="23">
        <v>9213</v>
      </c>
      <c r="J23" s="23"/>
    </row>
    <row r="24" spans="1:10" ht="12.75">
      <c r="A24" s="21">
        <v>2005</v>
      </c>
      <c r="B24" s="22">
        <f aca="true" t="shared" si="0" ref="B24:I24">SUM(B28:B64)</f>
        <v>113914</v>
      </c>
      <c r="C24" s="23">
        <f t="shared" si="0"/>
        <v>72916</v>
      </c>
      <c r="D24" s="23">
        <f t="shared" si="0"/>
        <v>40998</v>
      </c>
      <c r="E24" s="23">
        <f t="shared" si="0"/>
        <v>2555</v>
      </c>
      <c r="F24" s="23">
        <f t="shared" si="0"/>
        <v>40234</v>
      </c>
      <c r="G24" s="23">
        <f t="shared" si="0"/>
        <v>38183</v>
      </c>
      <c r="H24" s="23">
        <f t="shared" si="0"/>
        <v>23625</v>
      </c>
      <c r="I24" s="23">
        <f t="shared" si="0"/>
        <v>9317</v>
      </c>
      <c r="J24" s="23"/>
    </row>
    <row r="25" spans="1:9" ht="12.75">
      <c r="A25" s="1"/>
      <c r="B25" s="6"/>
      <c r="C25" s="23"/>
      <c r="D25" s="23"/>
      <c r="E25" s="23"/>
      <c r="F25" s="23"/>
      <c r="G25" s="23"/>
      <c r="H25" s="24"/>
      <c r="I25" s="24"/>
    </row>
    <row r="26" spans="1:9" ht="12.75">
      <c r="A26" s="8">
        <v>2005</v>
      </c>
      <c r="B26" s="6"/>
      <c r="C26" s="23"/>
      <c r="D26" s="23"/>
      <c r="E26" s="23"/>
      <c r="F26" s="23"/>
      <c r="G26" s="23"/>
      <c r="H26" s="24"/>
      <c r="I26" s="24"/>
    </row>
    <row r="27" spans="1:9" ht="12.75">
      <c r="A27" s="8" t="s">
        <v>118</v>
      </c>
      <c r="B27" s="6"/>
      <c r="C27" s="23"/>
      <c r="D27" s="23"/>
      <c r="E27" s="23"/>
      <c r="F27" s="23"/>
      <c r="G27" s="23"/>
      <c r="H27" s="24"/>
      <c r="I27" s="24"/>
    </row>
    <row r="28" spans="1:9" ht="12.75">
      <c r="A28" s="1" t="s">
        <v>20</v>
      </c>
      <c r="B28" s="48">
        <f>SUM(C28+D28)</f>
        <v>13442</v>
      </c>
      <c r="C28" s="48">
        <v>8865</v>
      </c>
      <c r="D28" s="48">
        <v>4577</v>
      </c>
      <c r="E28" s="48">
        <v>304</v>
      </c>
      <c r="F28" s="48">
        <v>4348</v>
      </c>
      <c r="G28" s="48">
        <v>4538</v>
      </c>
      <c r="H28" s="48">
        <v>2889</v>
      </c>
      <c r="I28" s="48">
        <v>1363</v>
      </c>
    </row>
    <row r="29" spans="1:9" ht="12.75">
      <c r="A29" s="1" t="s">
        <v>21</v>
      </c>
      <c r="B29" s="48">
        <f aca="true" t="shared" si="1" ref="B29:B55">SUM(C29+D29)</f>
        <v>70</v>
      </c>
      <c r="C29" s="48">
        <v>49</v>
      </c>
      <c r="D29" s="48">
        <v>21</v>
      </c>
      <c r="E29" s="48">
        <v>0</v>
      </c>
      <c r="F29" s="48">
        <v>23</v>
      </c>
      <c r="G29" s="48">
        <v>37</v>
      </c>
      <c r="H29" s="48">
        <v>5</v>
      </c>
      <c r="I29" s="48">
        <v>5</v>
      </c>
    </row>
    <row r="30" spans="1:9" ht="12.75">
      <c r="A30" s="1" t="s">
        <v>23</v>
      </c>
      <c r="B30" s="48">
        <f t="shared" si="1"/>
        <v>2846</v>
      </c>
      <c r="C30" s="48">
        <v>1951</v>
      </c>
      <c r="D30" s="48">
        <v>895</v>
      </c>
      <c r="E30" s="48">
        <v>73</v>
      </c>
      <c r="F30" s="48">
        <v>1068</v>
      </c>
      <c r="G30" s="48">
        <v>1090</v>
      </c>
      <c r="H30" s="48">
        <v>524</v>
      </c>
      <c r="I30" s="48">
        <v>91</v>
      </c>
    </row>
    <row r="31" spans="1:9" ht="12.75">
      <c r="A31" s="1" t="s">
        <v>24</v>
      </c>
      <c r="B31" s="48">
        <f t="shared" si="1"/>
        <v>543</v>
      </c>
      <c r="C31" s="48">
        <v>327</v>
      </c>
      <c r="D31" s="48">
        <v>216</v>
      </c>
      <c r="E31" s="48">
        <v>19</v>
      </c>
      <c r="F31" s="48">
        <v>227</v>
      </c>
      <c r="G31" s="48">
        <v>183</v>
      </c>
      <c r="H31" s="48">
        <v>93</v>
      </c>
      <c r="I31" s="48">
        <v>21</v>
      </c>
    </row>
    <row r="32" spans="1:9" ht="12.75">
      <c r="A32" s="1" t="s">
        <v>119</v>
      </c>
      <c r="B32" s="48">
        <f t="shared" si="1"/>
        <v>4881</v>
      </c>
      <c r="C32" s="48">
        <v>3305</v>
      </c>
      <c r="D32" s="48">
        <v>1576</v>
      </c>
      <c r="E32" s="48">
        <v>233</v>
      </c>
      <c r="F32" s="48">
        <v>1804</v>
      </c>
      <c r="G32" s="48">
        <v>1639</v>
      </c>
      <c r="H32" s="48">
        <v>885</v>
      </c>
      <c r="I32" s="48">
        <v>320</v>
      </c>
    </row>
    <row r="33" spans="1:9" ht="12.75">
      <c r="A33" s="1" t="s">
        <v>25</v>
      </c>
      <c r="B33" s="48">
        <f t="shared" si="1"/>
        <v>282</v>
      </c>
      <c r="C33" s="48">
        <v>197</v>
      </c>
      <c r="D33" s="48">
        <v>85</v>
      </c>
      <c r="E33" s="48">
        <v>4</v>
      </c>
      <c r="F33" s="48">
        <v>96</v>
      </c>
      <c r="G33" s="48">
        <v>100</v>
      </c>
      <c r="H33" s="48">
        <v>55</v>
      </c>
      <c r="I33" s="48">
        <v>27</v>
      </c>
    </row>
    <row r="34" spans="1:9" ht="12.75">
      <c r="A34" s="1" t="s">
        <v>26</v>
      </c>
      <c r="B34" s="48">
        <f t="shared" si="1"/>
        <v>4765</v>
      </c>
      <c r="C34" s="48">
        <v>2902</v>
      </c>
      <c r="D34" s="48">
        <v>1863</v>
      </c>
      <c r="E34" s="48">
        <v>58</v>
      </c>
      <c r="F34" s="48">
        <v>1831</v>
      </c>
      <c r="G34" s="48">
        <v>1683</v>
      </c>
      <c r="H34" s="48">
        <v>882</v>
      </c>
      <c r="I34" s="48">
        <v>311</v>
      </c>
    </row>
    <row r="35" spans="1:9" ht="12.75">
      <c r="A35" s="1" t="s">
        <v>27</v>
      </c>
      <c r="B35" s="48">
        <f t="shared" si="1"/>
        <v>2046</v>
      </c>
      <c r="C35" s="48">
        <v>1493</v>
      </c>
      <c r="D35" s="48">
        <v>553</v>
      </c>
      <c r="E35" s="48">
        <v>43</v>
      </c>
      <c r="F35" s="48">
        <v>767</v>
      </c>
      <c r="G35" s="48">
        <v>795</v>
      </c>
      <c r="H35" s="48">
        <v>350</v>
      </c>
      <c r="I35" s="48">
        <v>91</v>
      </c>
    </row>
    <row r="36" spans="1:9" ht="12.75">
      <c r="A36" s="1" t="s">
        <v>28</v>
      </c>
      <c r="B36" s="48">
        <f t="shared" si="1"/>
        <v>359</v>
      </c>
      <c r="C36" s="48">
        <v>214</v>
      </c>
      <c r="D36" s="48">
        <v>145</v>
      </c>
      <c r="E36" s="48">
        <v>3</v>
      </c>
      <c r="F36" s="48">
        <v>150</v>
      </c>
      <c r="G36" s="48">
        <v>133</v>
      </c>
      <c r="H36" s="48">
        <v>55</v>
      </c>
      <c r="I36" s="48">
        <v>18</v>
      </c>
    </row>
    <row r="37" spans="1:9" ht="12.75">
      <c r="A37" s="1" t="s">
        <v>29</v>
      </c>
      <c r="B37" s="48">
        <f t="shared" si="1"/>
        <v>294</v>
      </c>
      <c r="C37" s="48">
        <v>196</v>
      </c>
      <c r="D37" s="48">
        <v>98</v>
      </c>
      <c r="E37" s="48">
        <v>7</v>
      </c>
      <c r="F37" s="48">
        <v>167</v>
      </c>
      <c r="G37" s="48">
        <v>95</v>
      </c>
      <c r="H37" s="48">
        <v>18</v>
      </c>
      <c r="I37" s="48">
        <v>7</v>
      </c>
    </row>
    <row r="38" spans="1:9" ht="12.75">
      <c r="A38" s="1" t="s">
        <v>120</v>
      </c>
      <c r="B38" s="48">
        <f t="shared" si="1"/>
        <v>808</v>
      </c>
      <c r="C38" s="48">
        <v>523</v>
      </c>
      <c r="D38" s="48">
        <v>285</v>
      </c>
      <c r="E38" s="48">
        <v>21</v>
      </c>
      <c r="F38" s="48">
        <v>293</v>
      </c>
      <c r="G38" s="48">
        <v>315</v>
      </c>
      <c r="H38" s="48">
        <v>161</v>
      </c>
      <c r="I38" s="48">
        <v>18</v>
      </c>
    </row>
    <row r="39" spans="1:9" ht="12.75">
      <c r="A39" s="1" t="s">
        <v>30</v>
      </c>
      <c r="B39" s="48">
        <f t="shared" si="1"/>
        <v>11557</v>
      </c>
      <c r="C39" s="48">
        <v>7707</v>
      </c>
      <c r="D39" s="48">
        <v>3850</v>
      </c>
      <c r="E39" s="48">
        <v>191</v>
      </c>
      <c r="F39" s="48">
        <v>3875</v>
      </c>
      <c r="G39" s="48">
        <v>3917</v>
      </c>
      <c r="H39" s="48">
        <v>2603</v>
      </c>
      <c r="I39" s="48">
        <v>971</v>
      </c>
    </row>
    <row r="40" spans="1:9" ht="12.75">
      <c r="A40" s="1" t="s">
        <v>31</v>
      </c>
      <c r="B40" s="48">
        <f t="shared" si="1"/>
        <v>9244</v>
      </c>
      <c r="C40" s="48">
        <v>6830</v>
      </c>
      <c r="D40" s="48">
        <v>2414</v>
      </c>
      <c r="E40" s="48">
        <v>96</v>
      </c>
      <c r="F40" s="48">
        <v>1928</v>
      </c>
      <c r="G40" s="48">
        <v>2751</v>
      </c>
      <c r="H40" s="48">
        <v>2783</v>
      </c>
      <c r="I40" s="48">
        <v>1686</v>
      </c>
    </row>
    <row r="41" spans="1:9" ht="12.75">
      <c r="A41" s="1" t="s">
        <v>32</v>
      </c>
      <c r="B41" s="48">
        <f t="shared" si="1"/>
        <v>5448</v>
      </c>
      <c r="C41" s="48">
        <v>2851</v>
      </c>
      <c r="D41" s="48">
        <v>2597</v>
      </c>
      <c r="E41" s="48">
        <v>161</v>
      </c>
      <c r="F41" s="48">
        <v>2651</v>
      </c>
      <c r="G41" s="48">
        <v>1633</v>
      </c>
      <c r="H41" s="48">
        <v>684</v>
      </c>
      <c r="I41" s="48">
        <v>319</v>
      </c>
    </row>
    <row r="42" spans="1:9" ht="12.75">
      <c r="A42" s="1" t="s">
        <v>33</v>
      </c>
      <c r="B42" s="48">
        <f t="shared" si="1"/>
        <v>14426</v>
      </c>
      <c r="C42" s="48">
        <v>9603</v>
      </c>
      <c r="D42" s="48">
        <v>4823</v>
      </c>
      <c r="E42" s="48">
        <v>154</v>
      </c>
      <c r="F42" s="48">
        <v>5490</v>
      </c>
      <c r="G42" s="48">
        <v>4927</v>
      </c>
      <c r="H42" s="48">
        <v>2650</v>
      </c>
      <c r="I42" s="48">
        <v>1205</v>
      </c>
    </row>
    <row r="43" spans="1:9" ht="12.75">
      <c r="A43" s="1" t="s">
        <v>34</v>
      </c>
      <c r="B43" s="48">
        <f t="shared" si="1"/>
        <v>27</v>
      </c>
      <c r="C43" s="48">
        <v>23</v>
      </c>
      <c r="D43" s="48">
        <v>4</v>
      </c>
      <c r="E43" s="48">
        <v>0</v>
      </c>
      <c r="F43" s="48">
        <v>7</v>
      </c>
      <c r="G43" s="48">
        <v>19</v>
      </c>
      <c r="H43" s="48">
        <v>1</v>
      </c>
      <c r="I43" s="48">
        <v>0</v>
      </c>
    </row>
    <row r="44" spans="1:9" ht="12.75">
      <c r="A44" s="1" t="s">
        <v>35</v>
      </c>
      <c r="B44" s="48">
        <f t="shared" si="1"/>
        <v>71</v>
      </c>
      <c r="C44" s="48">
        <v>50</v>
      </c>
      <c r="D44" s="48">
        <v>21</v>
      </c>
      <c r="E44" s="48">
        <v>3</v>
      </c>
      <c r="F44" s="48">
        <v>29</v>
      </c>
      <c r="G44" s="48">
        <v>19</v>
      </c>
      <c r="H44" s="48">
        <v>12</v>
      </c>
      <c r="I44" s="48">
        <v>8</v>
      </c>
    </row>
    <row r="45" spans="1:9" ht="12.75">
      <c r="A45" s="1" t="s">
        <v>36</v>
      </c>
      <c r="B45" s="48">
        <f t="shared" si="1"/>
        <v>55</v>
      </c>
      <c r="C45" s="48">
        <v>47</v>
      </c>
      <c r="D45" s="48">
        <v>8</v>
      </c>
      <c r="E45" s="48">
        <v>2</v>
      </c>
      <c r="F45" s="48">
        <v>22</v>
      </c>
      <c r="G45" s="48">
        <v>24</v>
      </c>
      <c r="H45" s="48">
        <v>5</v>
      </c>
      <c r="I45" s="48">
        <v>2</v>
      </c>
    </row>
    <row r="46" spans="1:9" ht="12.75">
      <c r="A46" s="1" t="s">
        <v>37</v>
      </c>
      <c r="B46" s="48">
        <f t="shared" si="1"/>
        <v>27</v>
      </c>
      <c r="C46" s="48">
        <v>21</v>
      </c>
      <c r="D46" s="48">
        <v>6</v>
      </c>
      <c r="E46" s="48">
        <v>0</v>
      </c>
      <c r="F46" s="48">
        <v>7</v>
      </c>
      <c r="G46" s="48">
        <v>16</v>
      </c>
      <c r="H46" s="48">
        <v>4</v>
      </c>
      <c r="I46" s="48">
        <v>0</v>
      </c>
    </row>
    <row r="47" spans="1:9" ht="12.75">
      <c r="A47" s="1" t="s">
        <v>38</v>
      </c>
      <c r="B47" s="48">
        <f t="shared" si="1"/>
        <v>4208</v>
      </c>
      <c r="C47" s="48">
        <v>2554</v>
      </c>
      <c r="D47" s="48">
        <v>1654</v>
      </c>
      <c r="E47" s="48">
        <v>118</v>
      </c>
      <c r="F47" s="48">
        <v>1412</v>
      </c>
      <c r="G47" s="48">
        <v>1491</v>
      </c>
      <c r="H47" s="48">
        <v>881</v>
      </c>
      <c r="I47" s="48">
        <v>306</v>
      </c>
    </row>
    <row r="48" spans="1:9" ht="12.75">
      <c r="A48" s="1" t="s">
        <v>39</v>
      </c>
      <c r="B48" s="48">
        <f t="shared" si="1"/>
        <v>588</v>
      </c>
      <c r="C48" s="48">
        <v>482</v>
      </c>
      <c r="D48" s="48">
        <v>106</v>
      </c>
      <c r="E48" s="48">
        <v>2</v>
      </c>
      <c r="F48" s="48">
        <v>206</v>
      </c>
      <c r="G48" s="48">
        <v>207</v>
      </c>
      <c r="H48" s="48">
        <v>132</v>
      </c>
      <c r="I48" s="48">
        <v>41</v>
      </c>
    </row>
    <row r="49" spans="1:9" ht="12.75">
      <c r="A49" s="1" t="s">
        <v>40</v>
      </c>
      <c r="B49" s="48">
        <f t="shared" si="1"/>
        <v>4178</v>
      </c>
      <c r="C49" s="48">
        <v>2858</v>
      </c>
      <c r="D49" s="48">
        <v>1320</v>
      </c>
      <c r="E49" s="48">
        <v>138</v>
      </c>
      <c r="F49" s="48">
        <v>1506</v>
      </c>
      <c r="G49" s="48">
        <v>1588</v>
      </c>
      <c r="H49" s="48">
        <v>788</v>
      </c>
      <c r="I49" s="48">
        <v>158</v>
      </c>
    </row>
    <row r="50" spans="1:9" ht="12.75">
      <c r="A50" s="1" t="s">
        <v>41</v>
      </c>
      <c r="B50" s="48">
        <f t="shared" si="1"/>
        <v>109</v>
      </c>
      <c r="C50" s="48">
        <v>62</v>
      </c>
      <c r="D50" s="48">
        <v>47</v>
      </c>
      <c r="E50" s="48">
        <v>4</v>
      </c>
      <c r="F50" s="48">
        <v>40</v>
      </c>
      <c r="G50" s="48">
        <v>36</v>
      </c>
      <c r="H50" s="48">
        <v>20</v>
      </c>
      <c r="I50" s="48">
        <v>9</v>
      </c>
    </row>
    <row r="51" spans="1:9" ht="12.75">
      <c r="A51" s="1" t="s">
        <v>42</v>
      </c>
      <c r="B51" s="48">
        <f t="shared" si="1"/>
        <v>12076</v>
      </c>
      <c r="C51" s="48">
        <v>7507</v>
      </c>
      <c r="D51" s="48">
        <v>4569</v>
      </c>
      <c r="E51" s="48">
        <v>319</v>
      </c>
      <c r="F51" s="48">
        <v>3701</v>
      </c>
      <c r="G51" s="48">
        <v>4072</v>
      </c>
      <c r="H51" s="48">
        <v>2890</v>
      </c>
      <c r="I51" s="48">
        <v>1094</v>
      </c>
    </row>
    <row r="52" spans="1:9" ht="12.75">
      <c r="A52" s="1" t="s">
        <v>43</v>
      </c>
      <c r="B52" s="48">
        <f t="shared" si="1"/>
        <v>715</v>
      </c>
      <c r="C52" s="48">
        <v>401</v>
      </c>
      <c r="D52" s="48">
        <v>314</v>
      </c>
      <c r="E52" s="48">
        <v>26</v>
      </c>
      <c r="F52" s="48">
        <v>323</v>
      </c>
      <c r="G52" s="48">
        <v>205</v>
      </c>
      <c r="H52" s="48">
        <v>121</v>
      </c>
      <c r="I52" s="48">
        <v>40</v>
      </c>
    </row>
    <row r="53" spans="1:9" ht="12.75">
      <c r="A53" s="1" t="s">
        <v>44</v>
      </c>
      <c r="B53" s="48">
        <f t="shared" si="1"/>
        <v>3449</v>
      </c>
      <c r="C53" s="48">
        <v>1772</v>
      </c>
      <c r="D53" s="48">
        <v>1677</v>
      </c>
      <c r="E53" s="48">
        <v>117</v>
      </c>
      <c r="F53" s="48">
        <v>1431</v>
      </c>
      <c r="G53" s="48">
        <v>1086</v>
      </c>
      <c r="H53" s="48">
        <v>577</v>
      </c>
      <c r="I53" s="48">
        <v>238</v>
      </c>
    </row>
    <row r="54" spans="1:9" ht="12.75">
      <c r="A54" s="1" t="s">
        <v>121</v>
      </c>
      <c r="B54" s="48">
        <f t="shared" si="1"/>
        <v>273</v>
      </c>
      <c r="C54" s="48">
        <v>180</v>
      </c>
      <c r="D54" s="48">
        <v>93</v>
      </c>
      <c r="E54" s="48">
        <v>4</v>
      </c>
      <c r="F54" s="48">
        <v>130</v>
      </c>
      <c r="G54" s="48">
        <v>92</v>
      </c>
      <c r="H54" s="48">
        <v>38</v>
      </c>
      <c r="I54" s="48">
        <v>9</v>
      </c>
    </row>
    <row r="55" spans="1:9" ht="12.75">
      <c r="A55" s="1" t="s">
        <v>45</v>
      </c>
      <c r="B55" s="48">
        <f t="shared" si="1"/>
        <v>15015</v>
      </c>
      <c r="C55" s="48">
        <v>8614</v>
      </c>
      <c r="D55" s="48">
        <v>6401</v>
      </c>
      <c r="E55" s="48">
        <v>419</v>
      </c>
      <c r="F55" s="48">
        <v>5742</v>
      </c>
      <c r="G55" s="48">
        <v>4820</v>
      </c>
      <c r="H55" s="48">
        <v>3186</v>
      </c>
      <c r="I55" s="48">
        <v>848</v>
      </c>
    </row>
    <row r="56" spans="2:9" ht="12.75">
      <c r="B56" s="11"/>
      <c r="C56" s="42"/>
      <c r="D56" s="42"/>
      <c r="E56" s="42"/>
      <c r="F56" s="42"/>
      <c r="G56" s="42"/>
      <c r="H56" s="42"/>
      <c r="I56" s="42"/>
    </row>
    <row r="57" spans="1:9" ht="12.75">
      <c r="A57" s="8" t="s">
        <v>122</v>
      </c>
      <c r="B57" s="11"/>
      <c r="C57" s="42"/>
      <c r="D57" s="42"/>
      <c r="E57" s="42"/>
      <c r="F57" s="42"/>
      <c r="G57" s="42"/>
      <c r="H57" s="42"/>
      <c r="I57" s="42"/>
    </row>
    <row r="58" spans="1:9" ht="12.75">
      <c r="A58" s="1" t="s">
        <v>46</v>
      </c>
      <c r="B58" s="48">
        <f aca="true" t="shared" si="2" ref="B58:B64">SUM(C58+D58)</f>
        <v>139</v>
      </c>
      <c r="C58" s="48">
        <v>86</v>
      </c>
      <c r="D58" s="48">
        <v>53</v>
      </c>
      <c r="E58" s="48">
        <v>8</v>
      </c>
      <c r="F58" s="48">
        <v>42</v>
      </c>
      <c r="G58" s="48">
        <v>32</v>
      </c>
      <c r="H58" s="48">
        <v>35</v>
      </c>
      <c r="I58" s="48">
        <v>22</v>
      </c>
    </row>
    <row r="59" spans="1:9" ht="12.75">
      <c r="A59" s="1" t="s">
        <v>47</v>
      </c>
      <c r="B59" s="48">
        <f t="shared" si="2"/>
        <v>89</v>
      </c>
      <c r="C59" s="48">
        <v>63</v>
      </c>
      <c r="D59" s="48">
        <v>26</v>
      </c>
      <c r="E59" s="48">
        <v>3</v>
      </c>
      <c r="F59" s="48">
        <v>48</v>
      </c>
      <c r="G59" s="48">
        <v>24</v>
      </c>
      <c r="H59" s="48">
        <v>14</v>
      </c>
      <c r="I59" s="48">
        <v>0</v>
      </c>
    </row>
    <row r="60" spans="1:9" ht="12.75">
      <c r="A60" s="1" t="s">
        <v>48</v>
      </c>
      <c r="B60" s="48">
        <f t="shared" si="2"/>
        <v>69</v>
      </c>
      <c r="C60" s="48">
        <v>41</v>
      </c>
      <c r="D60" s="48">
        <v>28</v>
      </c>
      <c r="E60" s="48">
        <v>0</v>
      </c>
      <c r="F60" s="48">
        <v>28</v>
      </c>
      <c r="G60" s="48">
        <v>21</v>
      </c>
      <c r="H60" s="48">
        <v>13</v>
      </c>
      <c r="I60" s="48">
        <v>7</v>
      </c>
    </row>
    <row r="61" spans="1:9" ht="12.75">
      <c r="A61" s="1" t="s">
        <v>49</v>
      </c>
      <c r="B61" s="48">
        <f t="shared" si="2"/>
        <v>32</v>
      </c>
      <c r="C61" s="48">
        <v>25</v>
      </c>
      <c r="D61" s="48">
        <v>7</v>
      </c>
      <c r="E61" s="48">
        <v>1</v>
      </c>
      <c r="F61" s="48">
        <v>15</v>
      </c>
      <c r="G61" s="48">
        <v>6</v>
      </c>
      <c r="H61" s="48">
        <v>10</v>
      </c>
      <c r="I61" s="48">
        <v>0</v>
      </c>
    </row>
    <row r="62" spans="1:9" ht="12.75">
      <c r="A62" s="1" t="s">
        <v>50</v>
      </c>
      <c r="B62" s="48">
        <f t="shared" si="2"/>
        <v>1245</v>
      </c>
      <c r="C62" s="48">
        <v>777</v>
      </c>
      <c r="D62" s="48">
        <v>468</v>
      </c>
      <c r="E62" s="48">
        <v>21</v>
      </c>
      <c r="F62" s="48">
        <v>651</v>
      </c>
      <c r="G62" s="48">
        <v>404</v>
      </c>
      <c r="H62" s="48">
        <v>137</v>
      </c>
      <c r="I62" s="48">
        <v>32</v>
      </c>
    </row>
    <row r="63" spans="1:9" ht="12.75">
      <c r="A63" s="1" t="s">
        <v>51</v>
      </c>
      <c r="B63" s="48">
        <f t="shared" si="2"/>
        <v>0</v>
      </c>
      <c r="C63" s="55" t="s">
        <v>22</v>
      </c>
      <c r="D63" s="55" t="s">
        <v>22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</row>
    <row r="64" spans="1:9" ht="12.75">
      <c r="A64" s="1" t="s">
        <v>52</v>
      </c>
      <c r="B64" s="48">
        <f t="shared" si="2"/>
        <v>538</v>
      </c>
      <c r="C64" s="48">
        <v>340</v>
      </c>
      <c r="D64" s="48">
        <v>198</v>
      </c>
      <c r="E64" s="48">
        <v>3</v>
      </c>
      <c r="F64" s="48">
        <v>176</v>
      </c>
      <c r="G64" s="48">
        <v>185</v>
      </c>
      <c r="H64" s="48">
        <v>124</v>
      </c>
      <c r="I64" s="48">
        <v>50</v>
      </c>
    </row>
    <row r="65" spans="1:9" ht="12.75">
      <c r="A65" s="3"/>
      <c r="B65" s="4"/>
      <c r="C65" s="26"/>
      <c r="D65" s="26"/>
      <c r="E65" s="26"/>
      <c r="F65" s="26"/>
      <c r="G65" s="26"/>
      <c r="H65" s="4"/>
      <c r="I65" s="4"/>
    </row>
    <row r="71" spans="1:9" ht="12.75">
      <c r="A71" s="47">
        <v>412</v>
      </c>
      <c r="I71" s="14"/>
    </row>
    <row r="73" spans="1:9" ht="15.75">
      <c r="A73" s="59" t="s">
        <v>109</v>
      </c>
      <c r="B73" s="60"/>
      <c r="C73" s="60"/>
      <c r="D73" s="60"/>
      <c r="E73" s="60"/>
      <c r="F73" s="60"/>
      <c r="G73" s="60"/>
      <c r="H73" s="60"/>
      <c r="I73" s="60"/>
    </row>
    <row r="75" spans="1:9" ht="14.25">
      <c r="A75" s="61" t="s">
        <v>150</v>
      </c>
      <c r="B75" s="62"/>
      <c r="C75" s="62"/>
      <c r="D75" s="62"/>
      <c r="E75" s="62"/>
      <c r="F75" s="62"/>
      <c r="G75" s="62"/>
      <c r="H75" s="62"/>
      <c r="I75" s="62"/>
    </row>
    <row r="76" spans="1:9" ht="12.75">
      <c r="A76" s="3"/>
      <c r="B76" s="4"/>
      <c r="C76" s="5"/>
      <c r="D76" s="5"/>
      <c r="E76" s="5"/>
      <c r="F76" s="5"/>
      <c r="G76" s="5"/>
      <c r="H76" s="4"/>
      <c r="I76" s="4"/>
    </row>
    <row r="77" spans="1:9" ht="12.75">
      <c r="A77" s="6"/>
      <c r="B77" s="6"/>
      <c r="C77" s="63" t="s">
        <v>1</v>
      </c>
      <c r="D77" s="64"/>
      <c r="E77" s="63" t="s">
        <v>2</v>
      </c>
      <c r="F77" s="64"/>
      <c r="G77" s="64"/>
      <c r="H77" s="64"/>
      <c r="I77" s="64"/>
    </row>
    <row r="78" spans="1:9" ht="12.75">
      <c r="A78" s="6"/>
      <c r="B78" s="6"/>
      <c r="C78" s="65" t="s">
        <v>3</v>
      </c>
      <c r="D78" s="66"/>
      <c r="E78" s="6"/>
      <c r="F78" s="6"/>
      <c r="G78" s="6"/>
      <c r="H78" s="6"/>
      <c r="I78" s="6"/>
    </row>
    <row r="79" spans="1:9" ht="12.75">
      <c r="A79" s="8" t="s">
        <v>4</v>
      </c>
      <c r="B79" s="11" t="s">
        <v>146</v>
      </c>
      <c r="C79" s="27"/>
      <c r="D79" s="11"/>
      <c r="E79" s="8" t="s">
        <v>148</v>
      </c>
      <c r="F79" s="6"/>
      <c r="G79" s="6"/>
      <c r="H79" s="6"/>
      <c r="I79" s="6"/>
    </row>
    <row r="80" spans="2:9" ht="12.75">
      <c r="B80" s="12" t="s">
        <v>92</v>
      </c>
      <c r="C80" s="13" t="s">
        <v>5</v>
      </c>
      <c r="D80" s="13" t="s">
        <v>6</v>
      </c>
      <c r="E80" s="13" t="s">
        <v>7</v>
      </c>
      <c r="F80" s="13" t="s">
        <v>8</v>
      </c>
      <c r="G80" s="13" t="s">
        <v>9</v>
      </c>
      <c r="H80" s="13" t="s">
        <v>10</v>
      </c>
      <c r="I80" s="13" t="s">
        <v>11</v>
      </c>
    </row>
    <row r="81" spans="1:9" ht="12.75">
      <c r="A81" s="6"/>
      <c r="B81" s="6"/>
      <c r="C81" s="6"/>
      <c r="D81" s="6"/>
      <c r="E81" s="13" t="s">
        <v>13</v>
      </c>
      <c r="F81" s="13" t="s">
        <v>14</v>
      </c>
      <c r="G81" s="13" t="s">
        <v>15</v>
      </c>
      <c r="H81" s="13" t="s">
        <v>15</v>
      </c>
      <c r="I81" s="13" t="s">
        <v>16</v>
      </c>
    </row>
    <row r="82" spans="1:9" ht="12.75">
      <c r="A82" s="9"/>
      <c r="B82" s="10"/>
      <c r="C82" s="10"/>
      <c r="D82" s="10"/>
      <c r="E82" s="10"/>
      <c r="F82" s="15"/>
      <c r="G82" s="16"/>
      <c r="H82" s="10"/>
      <c r="I82" s="10"/>
    </row>
    <row r="83" spans="1:9" ht="12.75">
      <c r="A83" s="8" t="s">
        <v>18</v>
      </c>
      <c r="B83" s="6">
        <v>2</v>
      </c>
      <c r="C83" s="17">
        <v>3</v>
      </c>
      <c r="D83" s="17">
        <v>4</v>
      </c>
      <c r="E83" s="17">
        <v>5</v>
      </c>
      <c r="F83" s="17">
        <v>6</v>
      </c>
      <c r="G83" s="18">
        <v>7</v>
      </c>
      <c r="H83" s="17">
        <v>8</v>
      </c>
      <c r="I83" s="17">
        <v>9</v>
      </c>
    </row>
    <row r="84" spans="1:9" ht="12.75">
      <c r="A84" s="3"/>
      <c r="B84" s="4"/>
      <c r="C84" s="4"/>
      <c r="D84" s="4"/>
      <c r="E84" s="4"/>
      <c r="F84" s="19"/>
      <c r="G84" s="20"/>
      <c r="H84" s="4"/>
      <c r="I84" s="4"/>
    </row>
    <row r="85" spans="1:9" ht="12.75">
      <c r="A85" s="8" t="s">
        <v>54</v>
      </c>
      <c r="B85" s="23">
        <f>SUM(B86:B120)</f>
        <v>12331</v>
      </c>
      <c r="C85" s="23">
        <f>SUM(C86:C127)</f>
        <v>7401</v>
      </c>
      <c r="D85" s="23">
        <f>SUM(D86:D127)</f>
        <v>4930</v>
      </c>
      <c r="E85" s="23">
        <f>SUM(E86:E127)</f>
        <v>202</v>
      </c>
      <c r="F85" s="23">
        <f>SUM(F86:F127)</f>
        <v>5222</v>
      </c>
      <c r="G85" s="23">
        <f>SUM(G86:G120)</f>
        <v>4161</v>
      </c>
      <c r="H85" s="23">
        <f>SUM(H86:H127)</f>
        <v>2033</v>
      </c>
      <c r="I85" s="23">
        <f>SUM(I86:I127)</f>
        <v>1126</v>
      </c>
    </row>
    <row r="86" spans="1:9" ht="12.75">
      <c r="A86" s="1" t="s">
        <v>123</v>
      </c>
      <c r="B86" s="48">
        <f>SUM(C86+D86)</f>
        <v>54</v>
      </c>
      <c r="C86" s="48">
        <v>30</v>
      </c>
      <c r="D86" s="48">
        <v>24</v>
      </c>
      <c r="E86" s="48">
        <v>3</v>
      </c>
      <c r="F86" s="48">
        <v>18</v>
      </c>
      <c r="G86" s="48">
        <v>19</v>
      </c>
      <c r="H86" s="48">
        <v>12</v>
      </c>
      <c r="I86" s="48">
        <v>2</v>
      </c>
    </row>
    <row r="87" spans="1:9" ht="12.75">
      <c r="A87" s="1" t="s">
        <v>55</v>
      </c>
      <c r="B87" s="48">
        <f aca="true" t="shared" si="3" ref="B87:B120">SUM(C87+D87)</f>
        <v>468</v>
      </c>
      <c r="C87" s="48">
        <v>292</v>
      </c>
      <c r="D87" s="48">
        <v>176</v>
      </c>
      <c r="E87" s="48">
        <v>7</v>
      </c>
      <c r="F87" s="48">
        <v>198</v>
      </c>
      <c r="G87" s="48">
        <v>154</v>
      </c>
      <c r="H87" s="48">
        <v>63</v>
      </c>
      <c r="I87" s="48">
        <v>46</v>
      </c>
    </row>
    <row r="88" spans="1:9" ht="12.75">
      <c r="A88" s="1" t="s">
        <v>124</v>
      </c>
      <c r="B88" s="48">
        <f t="shared" si="3"/>
        <v>79</v>
      </c>
      <c r="C88" s="48">
        <v>54</v>
      </c>
      <c r="D88" s="48">
        <v>25</v>
      </c>
      <c r="E88" s="48">
        <v>2</v>
      </c>
      <c r="F88" s="48">
        <v>33</v>
      </c>
      <c r="G88" s="48">
        <v>31</v>
      </c>
      <c r="H88" s="48">
        <v>9</v>
      </c>
      <c r="I88" s="48">
        <v>4</v>
      </c>
    </row>
    <row r="89" spans="1:9" ht="12.75">
      <c r="A89" s="1" t="s">
        <v>125</v>
      </c>
      <c r="B89" s="48">
        <f t="shared" si="3"/>
        <v>27</v>
      </c>
      <c r="C89" s="48">
        <v>20</v>
      </c>
      <c r="D89" s="48">
        <v>7</v>
      </c>
      <c r="E89" s="42" t="s">
        <v>22</v>
      </c>
      <c r="F89" s="48">
        <v>12</v>
      </c>
      <c r="G89" s="48">
        <v>4</v>
      </c>
      <c r="H89" s="48">
        <v>7</v>
      </c>
      <c r="I89" s="48">
        <v>4</v>
      </c>
    </row>
    <row r="90" spans="1:9" ht="12.75">
      <c r="A90" s="1" t="s">
        <v>126</v>
      </c>
      <c r="B90" s="48">
        <f t="shared" si="3"/>
        <v>257</v>
      </c>
      <c r="C90" s="48">
        <v>136</v>
      </c>
      <c r="D90" s="48">
        <v>121</v>
      </c>
      <c r="E90" s="42" t="s">
        <v>22</v>
      </c>
      <c r="F90" s="48">
        <v>155</v>
      </c>
      <c r="G90" s="48">
        <v>76</v>
      </c>
      <c r="H90" s="48">
        <v>23</v>
      </c>
      <c r="I90" s="48">
        <v>3</v>
      </c>
    </row>
    <row r="91" spans="1:9" ht="12.75">
      <c r="A91" s="1" t="s">
        <v>56</v>
      </c>
      <c r="B91" s="48">
        <f t="shared" si="3"/>
        <v>1470</v>
      </c>
      <c r="C91" s="48">
        <v>849</v>
      </c>
      <c r="D91" s="48">
        <v>621</v>
      </c>
      <c r="E91" s="48">
        <v>36</v>
      </c>
      <c r="F91" s="48">
        <v>657</v>
      </c>
      <c r="G91" s="48">
        <v>472</v>
      </c>
      <c r="H91" s="48">
        <v>230</v>
      </c>
      <c r="I91" s="48">
        <v>75</v>
      </c>
    </row>
    <row r="92" spans="1:9" ht="12.75">
      <c r="A92" s="1" t="s">
        <v>57</v>
      </c>
      <c r="B92" s="48">
        <f t="shared" si="3"/>
        <v>257</v>
      </c>
      <c r="C92" s="48">
        <v>159</v>
      </c>
      <c r="D92" s="48">
        <v>98</v>
      </c>
      <c r="E92" s="48">
        <v>3</v>
      </c>
      <c r="F92" s="48">
        <v>147</v>
      </c>
      <c r="G92" s="48">
        <v>78</v>
      </c>
      <c r="H92" s="48">
        <v>21</v>
      </c>
      <c r="I92" s="48">
        <v>8</v>
      </c>
    </row>
    <row r="93" spans="1:9" ht="12.75">
      <c r="A93" s="1" t="s">
        <v>67</v>
      </c>
      <c r="B93" s="48">
        <f t="shared" si="3"/>
        <v>1922</v>
      </c>
      <c r="C93" s="48">
        <v>1116</v>
      </c>
      <c r="D93" s="48">
        <v>806</v>
      </c>
      <c r="E93" s="48">
        <v>28</v>
      </c>
      <c r="F93" s="48">
        <v>798</v>
      </c>
      <c r="G93" s="48">
        <v>617</v>
      </c>
      <c r="H93" s="48">
        <v>365</v>
      </c>
      <c r="I93" s="48">
        <v>114</v>
      </c>
    </row>
    <row r="94" spans="1:9" ht="12.75">
      <c r="A94" s="1" t="s">
        <v>59</v>
      </c>
      <c r="B94" s="48">
        <f t="shared" si="3"/>
        <v>267</v>
      </c>
      <c r="C94" s="48">
        <v>160</v>
      </c>
      <c r="D94" s="48">
        <v>107</v>
      </c>
      <c r="E94" s="48">
        <v>6</v>
      </c>
      <c r="F94" s="48">
        <v>98</v>
      </c>
      <c r="G94" s="48">
        <v>80</v>
      </c>
      <c r="H94" s="48">
        <v>60</v>
      </c>
      <c r="I94" s="48">
        <v>23</v>
      </c>
    </row>
    <row r="95" spans="1:9" ht="12.75">
      <c r="A95" s="1" t="s">
        <v>127</v>
      </c>
      <c r="B95" s="48">
        <f t="shared" si="3"/>
        <v>1073</v>
      </c>
      <c r="C95" s="48">
        <v>675</v>
      </c>
      <c r="D95" s="48">
        <v>398</v>
      </c>
      <c r="E95" s="48">
        <v>14</v>
      </c>
      <c r="F95" s="48">
        <v>564</v>
      </c>
      <c r="G95" s="48">
        <v>357</v>
      </c>
      <c r="H95" s="48">
        <v>110</v>
      </c>
      <c r="I95" s="48">
        <v>28</v>
      </c>
    </row>
    <row r="96" spans="1:9" ht="12.75">
      <c r="A96" s="1" t="s">
        <v>128</v>
      </c>
      <c r="B96" s="48">
        <f t="shared" si="3"/>
        <v>141</v>
      </c>
      <c r="C96" s="48">
        <v>69</v>
      </c>
      <c r="D96" s="48">
        <v>72</v>
      </c>
      <c r="E96" s="48">
        <v>5</v>
      </c>
      <c r="F96" s="48">
        <v>66</v>
      </c>
      <c r="G96" s="48">
        <v>47</v>
      </c>
      <c r="H96" s="48">
        <v>20</v>
      </c>
      <c r="I96" s="48">
        <v>3</v>
      </c>
    </row>
    <row r="97" spans="1:9" ht="12.75">
      <c r="A97" s="1" t="s">
        <v>129</v>
      </c>
      <c r="B97" s="48">
        <f t="shared" si="3"/>
        <v>65</v>
      </c>
      <c r="C97" s="48">
        <v>44</v>
      </c>
      <c r="D97" s="48">
        <v>21</v>
      </c>
      <c r="E97" s="48">
        <v>2</v>
      </c>
      <c r="F97" s="48">
        <v>31</v>
      </c>
      <c r="G97" s="48">
        <v>23</v>
      </c>
      <c r="H97" s="48">
        <v>8</v>
      </c>
      <c r="I97" s="48">
        <v>1</v>
      </c>
    </row>
    <row r="98" spans="1:9" ht="12.75">
      <c r="A98" s="1" t="s">
        <v>60</v>
      </c>
      <c r="B98" s="48">
        <f t="shared" si="3"/>
        <v>593</v>
      </c>
      <c r="C98" s="48">
        <v>352</v>
      </c>
      <c r="D98" s="48">
        <v>241</v>
      </c>
      <c r="E98" s="48">
        <v>12</v>
      </c>
      <c r="F98" s="48">
        <v>261</v>
      </c>
      <c r="G98" s="48">
        <v>206</v>
      </c>
      <c r="H98" s="48">
        <v>83</v>
      </c>
      <c r="I98" s="48">
        <v>31</v>
      </c>
    </row>
    <row r="99" spans="1:9" ht="12.75">
      <c r="A99" s="1" t="s">
        <v>61</v>
      </c>
      <c r="B99" s="48">
        <f t="shared" si="3"/>
        <v>25</v>
      </c>
      <c r="C99" s="48">
        <v>5</v>
      </c>
      <c r="D99" s="48">
        <v>20</v>
      </c>
      <c r="E99" s="42" t="s">
        <v>22</v>
      </c>
      <c r="F99" s="48">
        <v>17</v>
      </c>
      <c r="G99" s="48">
        <v>6</v>
      </c>
      <c r="H99" s="48">
        <v>2</v>
      </c>
      <c r="I99" s="48">
        <v>0</v>
      </c>
    </row>
    <row r="100" spans="1:9" ht="12.75">
      <c r="A100" s="1" t="s">
        <v>130</v>
      </c>
      <c r="B100" s="48">
        <f t="shared" si="3"/>
        <v>334</v>
      </c>
      <c r="C100" s="48">
        <v>212</v>
      </c>
      <c r="D100" s="48">
        <v>122</v>
      </c>
      <c r="E100" s="48">
        <v>8</v>
      </c>
      <c r="F100" s="48">
        <v>137</v>
      </c>
      <c r="G100" s="48">
        <v>93</v>
      </c>
      <c r="H100" s="48">
        <v>60</v>
      </c>
      <c r="I100" s="48">
        <v>36</v>
      </c>
    </row>
    <row r="101" spans="1:9" ht="12.75">
      <c r="A101" s="1" t="s">
        <v>62</v>
      </c>
      <c r="B101" s="48">
        <f t="shared" si="3"/>
        <v>242</v>
      </c>
      <c r="C101" s="48">
        <v>168</v>
      </c>
      <c r="D101" s="48">
        <v>74</v>
      </c>
      <c r="E101" s="48">
        <v>8</v>
      </c>
      <c r="F101" s="48">
        <v>107</v>
      </c>
      <c r="G101" s="48">
        <v>95</v>
      </c>
      <c r="H101" s="48">
        <v>31</v>
      </c>
      <c r="I101" s="48">
        <v>1</v>
      </c>
    </row>
    <row r="102" spans="1:9" ht="12.75">
      <c r="A102" s="1" t="s">
        <v>131</v>
      </c>
      <c r="B102" s="48">
        <f t="shared" si="3"/>
        <v>105</v>
      </c>
      <c r="C102" s="48">
        <v>69</v>
      </c>
      <c r="D102" s="48">
        <v>36</v>
      </c>
      <c r="E102" s="42" t="s">
        <v>22</v>
      </c>
      <c r="F102" s="48">
        <v>27</v>
      </c>
      <c r="G102" s="48">
        <v>50</v>
      </c>
      <c r="H102" s="48">
        <v>28</v>
      </c>
      <c r="I102" s="42" t="s">
        <v>22</v>
      </c>
    </row>
    <row r="103" spans="1:9" ht="12.75">
      <c r="A103" s="1" t="s">
        <v>63</v>
      </c>
      <c r="B103" s="48">
        <f t="shared" si="3"/>
        <v>366</v>
      </c>
      <c r="C103" s="48">
        <v>134</v>
      </c>
      <c r="D103" s="48">
        <v>232</v>
      </c>
      <c r="E103" s="48">
        <v>3</v>
      </c>
      <c r="F103" s="48">
        <v>118</v>
      </c>
      <c r="G103" s="48">
        <v>157</v>
      </c>
      <c r="H103" s="48">
        <v>78</v>
      </c>
      <c r="I103" s="48">
        <v>10</v>
      </c>
    </row>
    <row r="104" spans="1:9" ht="12.75">
      <c r="A104" s="1" t="s">
        <v>64</v>
      </c>
      <c r="B104" s="48">
        <f t="shared" si="3"/>
        <v>224</v>
      </c>
      <c r="C104" s="48">
        <v>152</v>
      </c>
      <c r="D104" s="48">
        <v>72</v>
      </c>
      <c r="E104" s="48">
        <v>4</v>
      </c>
      <c r="F104" s="48">
        <v>59</v>
      </c>
      <c r="G104" s="48">
        <v>70</v>
      </c>
      <c r="H104" s="48">
        <v>62</v>
      </c>
      <c r="I104" s="48">
        <v>29</v>
      </c>
    </row>
    <row r="105" spans="1:9" ht="12.75">
      <c r="A105" s="1" t="s">
        <v>115</v>
      </c>
      <c r="B105" s="48">
        <f t="shared" si="3"/>
        <v>240</v>
      </c>
      <c r="C105" s="48">
        <v>141</v>
      </c>
      <c r="D105" s="48">
        <v>99</v>
      </c>
      <c r="E105" s="48">
        <v>5</v>
      </c>
      <c r="F105" s="48">
        <v>91</v>
      </c>
      <c r="G105" s="48">
        <v>66</v>
      </c>
      <c r="H105" s="48">
        <v>55</v>
      </c>
      <c r="I105" s="48">
        <v>23</v>
      </c>
    </row>
    <row r="106" spans="1:9" ht="12.75">
      <c r="A106" s="1" t="s">
        <v>65</v>
      </c>
      <c r="B106" s="48">
        <f t="shared" si="3"/>
        <v>193</v>
      </c>
      <c r="C106" s="48">
        <v>127</v>
      </c>
      <c r="D106" s="48">
        <v>66</v>
      </c>
      <c r="E106" s="48">
        <v>1</v>
      </c>
      <c r="F106" s="48">
        <v>36</v>
      </c>
      <c r="G106" s="48">
        <v>79</v>
      </c>
      <c r="H106" s="48">
        <v>65</v>
      </c>
      <c r="I106" s="48">
        <v>12</v>
      </c>
    </row>
    <row r="107" spans="1:9" ht="12.75">
      <c r="A107" s="1" t="s">
        <v>66</v>
      </c>
      <c r="B107" s="48">
        <f t="shared" si="3"/>
        <v>36</v>
      </c>
      <c r="C107" s="48">
        <v>26</v>
      </c>
      <c r="D107" s="48">
        <v>10</v>
      </c>
      <c r="E107" s="42" t="s">
        <v>22</v>
      </c>
      <c r="F107" s="48">
        <v>21</v>
      </c>
      <c r="G107" s="48">
        <v>8</v>
      </c>
      <c r="H107" s="48">
        <v>4</v>
      </c>
      <c r="I107" s="48">
        <v>3</v>
      </c>
    </row>
    <row r="108" spans="1:9" ht="12.75">
      <c r="A108" s="1" t="s">
        <v>68</v>
      </c>
      <c r="B108" s="48">
        <f t="shared" si="3"/>
        <v>210</v>
      </c>
      <c r="C108" s="48">
        <v>118</v>
      </c>
      <c r="D108" s="48">
        <v>92</v>
      </c>
      <c r="E108" s="42" t="s">
        <v>22</v>
      </c>
      <c r="F108" s="48">
        <v>33</v>
      </c>
      <c r="G108" s="48">
        <v>127</v>
      </c>
      <c r="H108" s="48">
        <v>43</v>
      </c>
      <c r="I108" s="48">
        <v>7</v>
      </c>
    </row>
    <row r="109" spans="1:9" ht="12.75">
      <c r="A109" s="1" t="s">
        <v>132</v>
      </c>
      <c r="B109" s="48">
        <f t="shared" si="3"/>
        <v>41</v>
      </c>
      <c r="C109" s="48">
        <v>24</v>
      </c>
      <c r="D109" s="48">
        <v>17</v>
      </c>
      <c r="E109" s="42" t="s">
        <v>22</v>
      </c>
      <c r="F109" s="48">
        <v>13</v>
      </c>
      <c r="G109" s="48">
        <v>18</v>
      </c>
      <c r="H109" s="48">
        <v>10</v>
      </c>
      <c r="I109" s="42" t="s">
        <v>22</v>
      </c>
    </row>
    <row r="110" spans="1:9" ht="12.75">
      <c r="A110" s="1" t="s">
        <v>58</v>
      </c>
      <c r="B110" s="48">
        <f t="shared" si="3"/>
        <v>1192</v>
      </c>
      <c r="C110" s="48">
        <v>656</v>
      </c>
      <c r="D110" s="48">
        <v>536</v>
      </c>
      <c r="E110" s="48">
        <v>14</v>
      </c>
      <c r="F110" s="48">
        <v>567</v>
      </c>
      <c r="G110" s="48">
        <v>373</v>
      </c>
      <c r="H110" s="48">
        <v>160</v>
      </c>
      <c r="I110" s="48">
        <v>78</v>
      </c>
    </row>
    <row r="111" spans="1:9" ht="12.75">
      <c r="A111" s="1" t="s">
        <v>69</v>
      </c>
      <c r="B111" s="48">
        <f t="shared" si="3"/>
        <v>416</v>
      </c>
      <c r="C111" s="48">
        <v>295</v>
      </c>
      <c r="D111" s="48">
        <v>121</v>
      </c>
      <c r="E111" s="48">
        <v>6</v>
      </c>
      <c r="F111" s="48">
        <v>150</v>
      </c>
      <c r="G111" s="48">
        <v>152</v>
      </c>
      <c r="H111" s="48">
        <v>67</v>
      </c>
      <c r="I111" s="48">
        <v>41</v>
      </c>
    </row>
    <row r="112" spans="1:9" ht="12.75">
      <c r="A112" s="1" t="s">
        <v>133</v>
      </c>
      <c r="B112" s="48">
        <f t="shared" si="3"/>
        <v>209</v>
      </c>
      <c r="C112" s="48">
        <v>139</v>
      </c>
      <c r="D112" s="48">
        <v>70</v>
      </c>
      <c r="E112" s="48">
        <v>4</v>
      </c>
      <c r="F112" s="48">
        <v>92</v>
      </c>
      <c r="G112" s="48">
        <v>67</v>
      </c>
      <c r="H112" s="48">
        <v>36</v>
      </c>
      <c r="I112" s="48">
        <v>10</v>
      </c>
    </row>
    <row r="113" spans="1:9" ht="12.75">
      <c r="A113" s="1" t="s">
        <v>70</v>
      </c>
      <c r="B113" s="48">
        <f t="shared" si="3"/>
        <v>39</v>
      </c>
      <c r="C113" s="48">
        <v>31</v>
      </c>
      <c r="D113" s="48">
        <v>8</v>
      </c>
      <c r="E113" s="48">
        <v>4</v>
      </c>
      <c r="F113" s="48">
        <v>13</v>
      </c>
      <c r="G113" s="48">
        <v>11</v>
      </c>
      <c r="H113" s="48">
        <v>9</v>
      </c>
      <c r="I113" s="48">
        <v>2</v>
      </c>
    </row>
    <row r="114" spans="1:9" ht="12.75">
      <c r="A114" s="1" t="s">
        <v>71</v>
      </c>
      <c r="B114" s="48">
        <f t="shared" si="3"/>
        <v>506</v>
      </c>
      <c r="C114" s="48">
        <v>345</v>
      </c>
      <c r="D114" s="48">
        <v>161</v>
      </c>
      <c r="E114" s="48">
        <v>7</v>
      </c>
      <c r="F114" s="48">
        <v>198</v>
      </c>
      <c r="G114" s="48">
        <v>183</v>
      </c>
      <c r="H114" s="48">
        <v>90</v>
      </c>
      <c r="I114" s="48">
        <v>28</v>
      </c>
    </row>
    <row r="115" spans="1:9" ht="12.75">
      <c r="A115" s="1" t="s">
        <v>134</v>
      </c>
      <c r="B115" s="48">
        <f t="shared" si="3"/>
        <v>250</v>
      </c>
      <c r="C115" s="48">
        <v>133</v>
      </c>
      <c r="D115" s="48">
        <v>117</v>
      </c>
      <c r="E115" s="48">
        <v>4</v>
      </c>
      <c r="F115" s="48">
        <v>118</v>
      </c>
      <c r="G115" s="48">
        <v>71</v>
      </c>
      <c r="H115" s="48">
        <v>30</v>
      </c>
      <c r="I115" s="48">
        <v>27</v>
      </c>
    </row>
    <row r="116" spans="1:9" ht="12.75">
      <c r="A116" s="1" t="s">
        <v>72</v>
      </c>
      <c r="B116" s="48">
        <f t="shared" si="3"/>
        <v>365</v>
      </c>
      <c r="C116" s="48">
        <v>233</v>
      </c>
      <c r="D116" s="48">
        <v>132</v>
      </c>
      <c r="E116" s="48">
        <v>3</v>
      </c>
      <c r="F116" s="48">
        <v>114</v>
      </c>
      <c r="G116" s="48">
        <v>137</v>
      </c>
      <c r="H116" s="48">
        <v>85</v>
      </c>
      <c r="I116" s="48">
        <v>26</v>
      </c>
    </row>
    <row r="117" spans="1:9" ht="12.75">
      <c r="A117" s="1" t="s">
        <v>73</v>
      </c>
      <c r="B117" s="48">
        <f t="shared" si="3"/>
        <v>179</v>
      </c>
      <c r="C117" s="48">
        <v>112</v>
      </c>
      <c r="D117" s="48">
        <v>67</v>
      </c>
      <c r="E117" s="48">
        <v>3</v>
      </c>
      <c r="F117" s="48">
        <v>65</v>
      </c>
      <c r="G117" s="48">
        <v>70</v>
      </c>
      <c r="H117" s="48">
        <v>28</v>
      </c>
      <c r="I117" s="48">
        <v>13</v>
      </c>
    </row>
    <row r="118" spans="1:9" ht="12.75">
      <c r="A118" s="1" t="s">
        <v>74</v>
      </c>
      <c r="B118" s="48">
        <f t="shared" si="3"/>
        <v>39</v>
      </c>
      <c r="C118" s="48">
        <v>23</v>
      </c>
      <c r="D118" s="48">
        <v>16</v>
      </c>
      <c r="E118" s="42" t="s">
        <v>22</v>
      </c>
      <c r="F118" s="48">
        <v>9</v>
      </c>
      <c r="G118" s="48">
        <v>14</v>
      </c>
      <c r="H118" s="48">
        <v>11</v>
      </c>
      <c r="I118" s="48">
        <v>5</v>
      </c>
    </row>
    <row r="119" spans="1:9" ht="12.75">
      <c r="A119" s="1" t="s">
        <v>135</v>
      </c>
      <c r="B119" s="48">
        <f t="shared" si="3"/>
        <v>263</v>
      </c>
      <c r="C119" s="48">
        <v>173</v>
      </c>
      <c r="D119" s="48">
        <v>90</v>
      </c>
      <c r="E119" s="48">
        <v>6</v>
      </c>
      <c r="F119" s="48">
        <v>133</v>
      </c>
      <c r="G119" s="48">
        <v>78</v>
      </c>
      <c r="H119" s="48">
        <v>36</v>
      </c>
      <c r="I119" s="48">
        <v>10</v>
      </c>
    </row>
    <row r="120" spans="1:9" ht="12.75">
      <c r="A120" s="3" t="s">
        <v>75</v>
      </c>
      <c r="B120" s="49">
        <f t="shared" si="3"/>
        <v>184</v>
      </c>
      <c r="C120" s="49">
        <v>129</v>
      </c>
      <c r="D120" s="49">
        <v>55</v>
      </c>
      <c r="E120" s="49">
        <v>4</v>
      </c>
      <c r="F120" s="49">
        <v>66</v>
      </c>
      <c r="G120" s="49">
        <v>72</v>
      </c>
      <c r="H120" s="49">
        <v>32</v>
      </c>
      <c r="I120" s="49">
        <v>10</v>
      </c>
    </row>
    <row r="121" spans="1:9" ht="12.75">
      <c r="A121" s="30"/>
      <c r="B121" s="31"/>
      <c r="C121" s="31"/>
      <c r="D121" s="31"/>
      <c r="E121" s="31"/>
      <c r="F121" s="31"/>
      <c r="G121" s="31"/>
      <c r="H121" s="31"/>
      <c r="I121" s="31"/>
    </row>
    <row r="122" spans="3:17" ht="12.75">
      <c r="C122" s="28"/>
      <c r="D122" s="25"/>
      <c r="E122" s="25"/>
      <c r="F122" s="25"/>
      <c r="G122" s="25"/>
      <c r="I122" s="2">
        <v>413</v>
      </c>
      <c r="J122" s="47"/>
      <c r="Q122" s="2">
        <v>415</v>
      </c>
    </row>
    <row r="123" spans="1:7" ht="12.75">
      <c r="A123" s="1"/>
      <c r="C123" s="28"/>
      <c r="D123" s="25"/>
      <c r="E123" s="25"/>
      <c r="F123" s="25"/>
      <c r="G123" s="25"/>
    </row>
    <row r="124" spans="3:7" ht="12.75">
      <c r="C124" s="28"/>
      <c r="D124" s="25"/>
      <c r="E124" s="25"/>
      <c r="F124" s="25"/>
      <c r="G124" s="25"/>
    </row>
    <row r="125" spans="1:17" ht="15.75">
      <c r="A125" s="59" t="s">
        <v>109</v>
      </c>
      <c r="B125" s="60"/>
      <c r="C125" s="60"/>
      <c r="D125" s="60"/>
      <c r="E125" s="60"/>
      <c r="F125" s="60"/>
      <c r="G125" s="60"/>
      <c r="H125" s="60"/>
      <c r="I125" s="60"/>
      <c r="J125" s="59" t="s">
        <v>109</v>
      </c>
      <c r="K125" s="67"/>
      <c r="L125" s="67"/>
      <c r="M125" s="67"/>
      <c r="N125" s="67"/>
      <c r="O125" s="67"/>
      <c r="P125" s="67"/>
      <c r="Q125" s="67"/>
    </row>
    <row r="127" spans="1:17" ht="15">
      <c r="A127" s="61" t="s">
        <v>151</v>
      </c>
      <c r="B127" s="62"/>
      <c r="C127" s="62"/>
      <c r="D127" s="62"/>
      <c r="E127" s="62"/>
      <c r="F127" s="62"/>
      <c r="G127" s="62"/>
      <c r="H127" s="62"/>
      <c r="I127" s="62"/>
      <c r="J127" s="61" t="s">
        <v>152</v>
      </c>
      <c r="K127" s="68"/>
      <c r="L127" s="68"/>
      <c r="M127" s="68"/>
      <c r="N127" s="68"/>
      <c r="O127" s="68"/>
      <c r="P127" s="68"/>
      <c r="Q127" s="68"/>
    </row>
    <row r="128" spans="1:17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2:17" ht="12.75">
      <c r="B129" s="63" t="s">
        <v>76</v>
      </c>
      <c r="C129" s="64"/>
      <c r="D129" s="64"/>
      <c r="E129" s="64"/>
      <c r="F129" s="64"/>
      <c r="G129" s="64"/>
      <c r="H129" s="64"/>
      <c r="I129" s="64"/>
      <c r="K129" s="63" t="s">
        <v>77</v>
      </c>
      <c r="L129" s="64"/>
      <c r="M129" s="64"/>
      <c r="N129" s="64"/>
      <c r="O129" s="64"/>
      <c r="P129" s="64"/>
      <c r="Q129" s="64"/>
    </row>
    <row r="130" spans="1:17" ht="12.75">
      <c r="A130" s="6"/>
      <c r="B130" s="9"/>
      <c r="C130" s="10"/>
      <c r="D130" s="10"/>
      <c r="E130" s="10"/>
      <c r="F130" s="10"/>
      <c r="G130" s="10"/>
      <c r="H130" s="10"/>
      <c r="I130" s="34"/>
      <c r="J130" s="6"/>
      <c r="K130" s="8" t="s">
        <v>78</v>
      </c>
      <c r="L130" s="6"/>
      <c r="M130" s="6"/>
      <c r="N130" s="6"/>
      <c r="O130" s="6"/>
      <c r="P130" s="6"/>
      <c r="Q130" s="6"/>
    </row>
    <row r="131" spans="1:17" ht="12.75">
      <c r="A131" s="8" t="s">
        <v>145</v>
      </c>
      <c r="B131" s="13" t="s">
        <v>79</v>
      </c>
      <c r="C131" s="13" t="s">
        <v>80</v>
      </c>
      <c r="D131" s="13" t="s">
        <v>81</v>
      </c>
      <c r="E131" s="13" t="s">
        <v>82</v>
      </c>
      <c r="F131" s="13" t="s">
        <v>83</v>
      </c>
      <c r="G131" s="13" t="s">
        <v>12</v>
      </c>
      <c r="H131" s="13" t="s">
        <v>84</v>
      </c>
      <c r="I131" s="13" t="s">
        <v>85</v>
      </c>
      <c r="J131" s="8" t="s">
        <v>145</v>
      </c>
      <c r="K131" s="13" t="s">
        <v>86</v>
      </c>
      <c r="L131" s="13" t="s">
        <v>87</v>
      </c>
      <c r="M131" s="13" t="s">
        <v>88</v>
      </c>
      <c r="N131" s="13" t="s">
        <v>89</v>
      </c>
      <c r="O131" s="13" t="s">
        <v>90</v>
      </c>
      <c r="P131" s="13" t="s">
        <v>91</v>
      </c>
      <c r="Q131" s="13" t="s">
        <v>92</v>
      </c>
    </row>
    <row r="132" spans="1:17" ht="12.75">
      <c r="A132" s="8"/>
      <c r="B132" s="13" t="s">
        <v>93</v>
      </c>
      <c r="C132" s="6"/>
      <c r="D132" s="13" t="s">
        <v>94</v>
      </c>
      <c r="E132" s="13" t="s">
        <v>95</v>
      </c>
      <c r="F132" s="13" t="s">
        <v>136</v>
      </c>
      <c r="G132" s="13" t="s">
        <v>17</v>
      </c>
      <c r="H132" s="13" t="s">
        <v>96</v>
      </c>
      <c r="I132" s="13" t="s">
        <v>97</v>
      </c>
      <c r="J132" s="8"/>
      <c r="K132" s="13" t="s">
        <v>98</v>
      </c>
      <c r="L132" s="6"/>
      <c r="M132" s="13" t="s">
        <v>95</v>
      </c>
      <c r="N132" s="13" t="s">
        <v>99</v>
      </c>
      <c r="O132" s="13" t="s">
        <v>100</v>
      </c>
      <c r="P132" s="13" t="s">
        <v>101</v>
      </c>
      <c r="Q132" s="8" t="s">
        <v>0</v>
      </c>
    </row>
    <row r="133" spans="1:17" ht="12.75">
      <c r="A133" s="6"/>
      <c r="B133" s="13" t="s">
        <v>102</v>
      </c>
      <c r="C133" s="6"/>
      <c r="D133" s="13" t="s">
        <v>103</v>
      </c>
      <c r="E133" s="6"/>
      <c r="F133" s="12" t="s">
        <v>137</v>
      </c>
      <c r="G133" s="13" t="s">
        <v>53</v>
      </c>
      <c r="H133" s="13" t="s">
        <v>104</v>
      </c>
      <c r="I133" s="6"/>
      <c r="J133" s="6"/>
      <c r="K133" s="8" t="s">
        <v>0</v>
      </c>
      <c r="L133" s="6"/>
      <c r="M133" s="8" t="s">
        <v>0</v>
      </c>
      <c r="N133" s="6"/>
      <c r="O133" s="13" t="s">
        <v>105</v>
      </c>
      <c r="P133" s="8" t="s">
        <v>0</v>
      </c>
      <c r="Q133" s="8" t="s">
        <v>0</v>
      </c>
    </row>
    <row r="134" spans="1:17" ht="12.75">
      <c r="A134" s="6"/>
      <c r="B134" s="13" t="s">
        <v>106</v>
      </c>
      <c r="C134" s="6"/>
      <c r="D134" s="6"/>
      <c r="E134" s="6"/>
      <c r="F134" s="6"/>
      <c r="G134" s="6"/>
      <c r="H134" s="13" t="s">
        <v>107</v>
      </c>
      <c r="I134" s="6"/>
      <c r="J134" s="6"/>
      <c r="K134" s="8" t="s">
        <v>0</v>
      </c>
      <c r="L134" s="6"/>
      <c r="M134" s="6"/>
      <c r="N134" s="6"/>
      <c r="O134" s="6"/>
      <c r="P134" s="6"/>
      <c r="Q134" s="8" t="s">
        <v>0</v>
      </c>
    </row>
    <row r="135" spans="1:17" ht="12.75">
      <c r="A135" s="9"/>
      <c r="B135" s="10"/>
      <c r="C135" s="10"/>
      <c r="D135" s="10"/>
      <c r="E135" s="10"/>
      <c r="F135" s="10"/>
      <c r="G135" s="10"/>
      <c r="H135" s="10"/>
      <c r="I135" s="34"/>
      <c r="J135" s="9"/>
      <c r="K135" s="10"/>
      <c r="L135" s="10"/>
      <c r="M135" s="10"/>
      <c r="N135" s="10"/>
      <c r="O135" s="10"/>
      <c r="P135" s="10"/>
      <c r="Q135" s="10"/>
    </row>
    <row r="136" spans="1:17" ht="12.75">
      <c r="A136" s="7" t="s">
        <v>108</v>
      </c>
      <c r="B136" s="17">
        <v>10</v>
      </c>
      <c r="C136" s="17">
        <v>11</v>
      </c>
      <c r="D136" s="17">
        <v>12</v>
      </c>
      <c r="E136" s="17">
        <v>13</v>
      </c>
      <c r="F136" s="18">
        <v>14</v>
      </c>
      <c r="G136" s="17">
        <v>15</v>
      </c>
      <c r="H136" s="17">
        <v>16</v>
      </c>
      <c r="I136" s="17">
        <v>17</v>
      </c>
      <c r="J136" s="7" t="s">
        <v>108</v>
      </c>
      <c r="K136" s="17">
        <v>18</v>
      </c>
      <c r="L136" s="17">
        <v>19</v>
      </c>
      <c r="M136" s="17">
        <v>20</v>
      </c>
      <c r="N136" s="17">
        <v>21</v>
      </c>
      <c r="O136" s="18">
        <v>22</v>
      </c>
      <c r="P136" s="17">
        <v>23</v>
      </c>
      <c r="Q136" s="17">
        <v>24</v>
      </c>
    </row>
    <row r="137" spans="1:17" ht="12.75">
      <c r="A137" s="3"/>
      <c r="B137" s="4"/>
      <c r="C137" s="4"/>
      <c r="D137" s="19"/>
      <c r="E137" s="20"/>
      <c r="F137" s="4"/>
      <c r="G137" s="20"/>
      <c r="H137" s="4"/>
      <c r="I137" s="32"/>
      <c r="J137" s="3"/>
      <c r="K137" s="4"/>
      <c r="L137" s="4"/>
      <c r="M137" s="19"/>
      <c r="N137" s="20"/>
      <c r="O137" s="4"/>
      <c r="P137" s="20"/>
      <c r="Q137" s="4"/>
    </row>
    <row r="138" spans="1:16" ht="12.75">
      <c r="A138" s="30"/>
      <c r="B138" s="31"/>
      <c r="C138" s="31"/>
      <c r="D138" s="35"/>
      <c r="E138" s="36"/>
      <c r="F138" s="31"/>
      <c r="G138" s="36"/>
      <c r="H138" s="31"/>
      <c r="I138" s="33"/>
      <c r="J138" s="1"/>
      <c r="M138" s="37"/>
      <c r="N138" s="14"/>
      <c r="P138" s="14"/>
    </row>
    <row r="139" spans="1:17" ht="12.75">
      <c r="A139" s="1" t="s">
        <v>19</v>
      </c>
      <c r="B139" s="23">
        <v>1492</v>
      </c>
      <c r="C139" s="23">
        <v>17767</v>
      </c>
      <c r="D139" s="23">
        <v>1029</v>
      </c>
      <c r="E139" s="23">
        <v>2180</v>
      </c>
      <c r="F139" s="23">
        <v>1221</v>
      </c>
      <c r="G139" s="23">
        <v>2338</v>
      </c>
      <c r="H139" s="23">
        <v>947</v>
      </c>
      <c r="I139" s="23">
        <v>16658</v>
      </c>
      <c r="J139" s="1" t="s">
        <v>19</v>
      </c>
      <c r="K139" s="23">
        <v>3673</v>
      </c>
      <c r="L139" s="23">
        <v>3099</v>
      </c>
      <c r="M139" s="23">
        <v>1877</v>
      </c>
      <c r="N139" s="23">
        <v>1579</v>
      </c>
      <c r="O139" s="23">
        <v>18002</v>
      </c>
      <c r="P139" s="23">
        <v>16379</v>
      </c>
      <c r="Q139" s="22">
        <v>88241</v>
      </c>
    </row>
    <row r="140" spans="1:17" ht="12.75">
      <c r="A140" s="1" t="s">
        <v>110</v>
      </c>
      <c r="B140" s="23">
        <v>2352</v>
      </c>
      <c r="C140" s="23">
        <v>22071</v>
      </c>
      <c r="D140" s="23">
        <v>950</v>
      </c>
      <c r="E140" s="23">
        <v>2517</v>
      </c>
      <c r="F140" s="23">
        <v>1124</v>
      </c>
      <c r="G140" s="23">
        <v>2351</v>
      </c>
      <c r="H140" s="23">
        <v>1328</v>
      </c>
      <c r="I140" s="23">
        <v>20044</v>
      </c>
      <c r="J140" s="1" t="s">
        <v>110</v>
      </c>
      <c r="K140" s="23">
        <v>3668</v>
      </c>
      <c r="L140" s="23">
        <v>3457</v>
      </c>
      <c r="M140" s="23">
        <v>1754</v>
      </c>
      <c r="N140" s="23">
        <v>1745</v>
      </c>
      <c r="O140" s="23">
        <v>21069</v>
      </c>
      <c r="P140" s="23">
        <v>20283</v>
      </c>
      <c r="Q140" s="22">
        <v>104713</v>
      </c>
    </row>
    <row r="141" spans="1:17" ht="12.75">
      <c r="A141" s="1" t="s">
        <v>111</v>
      </c>
      <c r="B141" s="23">
        <v>2580</v>
      </c>
      <c r="C141" s="23">
        <v>21989</v>
      </c>
      <c r="D141" s="23">
        <v>736</v>
      </c>
      <c r="E141" s="23">
        <v>2572</v>
      </c>
      <c r="F141" s="23">
        <v>1257</v>
      </c>
      <c r="G141" s="23">
        <v>2279</v>
      </c>
      <c r="H141" s="23">
        <v>1251</v>
      </c>
      <c r="I141" s="23">
        <v>22817</v>
      </c>
      <c r="J141" s="1" t="s">
        <v>111</v>
      </c>
      <c r="K141" s="23">
        <v>3718</v>
      </c>
      <c r="L141" s="23">
        <v>2919</v>
      </c>
      <c r="M141" s="23">
        <v>1988</v>
      </c>
      <c r="N141" s="23">
        <v>2199</v>
      </c>
      <c r="O141" s="23">
        <v>21596</v>
      </c>
      <c r="P141" s="23">
        <v>110587</v>
      </c>
      <c r="Q141" s="22">
        <v>110587</v>
      </c>
    </row>
    <row r="142" spans="1:17" ht="12.75">
      <c r="A142" s="1" t="s">
        <v>114</v>
      </c>
      <c r="B142" s="23">
        <v>2669</v>
      </c>
      <c r="C142" s="23">
        <v>22784</v>
      </c>
      <c r="D142" s="23">
        <v>925</v>
      </c>
      <c r="E142" s="23">
        <v>2446</v>
      </c>
      <c r="F142" s="23">
        <v>1397</v>
      </c>
      <c r="G142" s="23">
        <v>2320</v>
      </c>
      <c r="H142" s="23">
        <v>866</v>
      </c>
      <c r="I142" s="23">
        <v>23038</v>
      </c>
      <c r="J142" s="1" t="s">
        <v>114</v>
      </c>
      <c r="K142" s="23">
        <v>3189</v>
      </c>
      <c r="L142" s="23">
        <v>2743</v>
      </c>
      <c r="M142" s="23">
        <v>1911</v>
      </c>
      <c r="N142" s="23">
        <v>2600</v>
      </c>
      <c r="O142" s="23">
        <v>20758</v>
      </c>
      <c r="P142" s="23">
        <v>20947</v>
      </c>
      <c r="Q142" s="22">
        <v>108593</v>
      </c>
    </row>
    <row r="143" spans="1:17" ht="12.75">
      <c r="A143" s="1" t="s">
        <v>117</v>
      </c>
      <c r="B143" s="23">
        <v>2918</v>
      </c>
      <c r="C143" s="23">
        <v>24098</v>
      </c>
      <c r="D143" s="23">
        <v>871</v>
      </c>
      <c r="E143" s="23">
        <v>2414</v>
      </c>
      <c r="F143" s="23">
        <v>1414</v>
      </c>
      <c r="G143" s="23">
        <v>2062</v>
      </c>
      <c r="H143" s="23">
        <v>1209</v>
      </c>
      <c r="I143" s="23">
        <v>24162</v>
      </c>
      <c r="J143" s="1" t="s">
        <v>117</v>
      </c>
      <c r="K143" s="23">
        <v>3114</v>
      </c>
      <c r="L143" s="23">
        <v>2549</v>
      </c>
      <c r="M143" s="23">
        <v>1599</v>
      </c>
      <c r="N143" s="23">
        <v>2734</v>
      </c>
      <c r="O143" s="23">
        <v>20585</v>
      </c>
      <c r="P143" s="23">
        <v>18777</v>
      </c>
      <c r="Q143" s="22">
        <v>108506</v>
      </c>
    </row>
    <row r="144" spans="1:17" ht="12.75">
      <c r="A144" s="1">
        <v>2002</v>
      </c>
      <c r="B144" s="23">
        <v>2655</v>
      </c>
      <c r="C144" s="23">
        <v>25966</v>
      </c>
      <c r="D144" s="23">
        <v>701</v>
      </c>
      <c r="E144" s="23">
        <v>2410</v>
      </c>
      <c r="F144" s="23">
        <v>1709</v>
      </c>
      <c r="G144" s="23">
        <v>2250</v>
      </c>
      <c r="H144" s="23">
        <v>874</v>
      </c>
      <c r="I144" s="23">
        <v>25085</v>
      </c>
      <c r="J144" s="1">
        <v>2002</v>
      </c>
      <c r="K144" s="23">
        <v>3101</v>
      </c>
      <c r="L144" s="23">
        <v>2448</v>
      </c>
      <c r="M144" s="23">
        <v>1253</v>
      </c>
      <c r="N144" s="23">
        <v>2249</v>
      </c>
      <c r="O144" s="23">
        <v>19706</v>
      </c>
      <c r="P144" s="23">
        <v>20010</v>
      </c>
      <c r="Q144" s="22">
        <v>110417</v>
      </c>
    </row>
    <row r="145" spans="1:17" ht="12.75">
      <c r="A145" s="1">
        <v>2003</v>
      </c>
      <c r="B145" s="23">
        <v>2866</v>
      </c>
      <c r="C145" s="23">
        <v>24894</v>
      </c>
      <c r="D145" s="23">
        <v>1010</v>
      </c>
      <c r="E145" s="23">
        <v>2447</v>
      </c>
      <c r="F145" s="23">
        <v>1763</v>
      </c>
      <c r="G145" s="23">
        <v>2255</v>
      </c>
      <c r="H145" s="23">
        <v>912</v>
      </c>
      <c r="I145" s="23">
        <v>26308</v>
      </c>
      <c r="J145" s="1">
        <v>2003</v>
      </c>
      <c r="K145" s="23">
        <v>3996</v>
      </c>
      <c r="L145" s="23">
        <v>2671</v>
      </c>
      <c r="M145" s="23">
        <v>1515</v>
      </c>
      <c r="N145" s="23">
        <v>2516</v>
      </c>
      <c r="O145" s="23">
        <v>17631</v>
      </c>
      <c r="P145" s="23">
        <v>20067</v>
      </c>
      <c r="Q145" s="22">
        <v>110851</v>
      </c>
    </row>
    <row r="146" spans="1:17" ht="12.75">
      <c r="A146" s="1">
        <v>2004</v>
      </c>
      <c r="B146" s="23">
        <v>3063</v>
      </c>
      <c r="C146" s="23">
        <v>25452</v>
      </c>
      <c r="D146" s="23">
        <v>749</v>
      </c>
      <c r="E146" s="23">
        <v>2638</v>
      </c>
      <c r="F146" s="23">
        <v>1927</v>
      </c>
      <c r="G146" s="23">
        <v>2496</v>
      </c>
      <c r="H146" s="23">
        <v>710</v>
      </c>
      <c r="I146" s="23">
        <v>25531</v>
      </c>
      <c r="J146" s="1">
        <v>2004</v>
      </c>
      <c r="K146" s="23">
        <v>3799</v>
      </c>
      <c r="L146" s="23">
        <v>3403</v>
      </c>
      <c r="M146" s="23">
        <v>1689</v>
      </c>
      <c r="N146" s="23">
        <v>2571</v>
      </c>
      <c r="O146" s="23">
        <v>18812</v>
      </c>
      <c r="P146" s="23">
        <v>16195</v>
      </c>
      <c r="Q146" s="22">
        <v>113697</v>
      </c>
    </row>
    <row r="147" spans="1:17" ht="12.75">
      <c r="A147" s="47">
        <v>2005</v>
      </c>
      <c r="B147" s="23">
        <f aca="true" t="shared" si="4" ref="B147:Q147">SUM(B151:B187)</f>
        <v>3095</v>
      </c>
      <c r="C147" s="23">
        <f t="shared" si="4"/>
        <v>25061</v>
      </c>
      <c r="D147" s="23">
        <f t="shared" si="4"/>
        <v>820</v>
      </c>
      <c r="E147" s="23">
        <f t="shared" si="4"/>
        <v>2351</v>
      </c>
      <c r="F147" s="23">
        <f t="shared" si="4"/>
        <v>2032</v>
      </c>
      <c r="G147" s="23">
        <f t="shared" si="4"/>
        <v>2283</v>
      </c>
      <c r="H147" s="23">
        <f t="shared" si="4"/>
        <v>1572</v>
      </c>
      <c r="I147" s="23">
        <f t="shared" si="4"/>
        <v>25441</v>
      </c>
      <c r="J147" s="47">
        <v>2005</v>
      </c>
      <c r="K147" s="23">
        <f t="shared" si="4"/>
        <v>3496</v>
      </c>
      <c r="L147" s="23">
        <f t="shared" si="4"/>
        <v>2548</v>
      </c>
      <c r="M147" s="23">
        <f t="shared" si="4"/>
        <v>1559</v>
      </c>
      <c r="N147" s="23">
        <f t="shared" si="4"/>
        <v>2172</v>
      </c>
      <c r="O147" s="23">
        <f t="shared" si="4"/>
        <v>17445</v>
      </c>
      <c r="P147" s="23">
        <f t="shared" si="4"/>
        <v>19447</v>
      </c>
      <c r="Q147" s="22">
        <f t="shared" si="4"/>
        <v>113914</v>
      </c>
    </row>
    <row r="148" spans="2:17" ht="12.75">
      <c r="B148" s="24"/>
      <c r="C148" s="24"/>
      <c r="D148" s="24"/>
      <c r="E148" s="24"/>
      <c r="F148" s="24"/>
      <c r="G148" s="24"/>
      <c r="H148" s="24"/>
      <c r="I148" s="24"/>
      <c r="K148" s="24"/>
      <c r="L148" s="24"/>
      <c r="M148" s="24"/>
      <c r="N148" s="24"/>
      <c r="O148" s="24"/>
      <c r="P148" s="23"/>
      <c r="Q148" s="38"/>
    </row>
    <row r="149" spans="1:17" ht="12.75">
      <c r="A149" s="8">
        <v>2005</v>
      </c>
      <c r="B149" s="24"/>
      <c r="C149" s="24"/>
      <c r="D149" s="24"/>
      <c r="E149" s="24"/>
      <c r="F149" s="24"/>
      <c r="G149" s="24"/>
      <c r="H149" s="24"/>
      <c r="I149" s="24"/>
      <c r="J149" s="8">
        <v>2005</v>
      </c>
      <c r="K149" s="24"/>
      <c r="L149" s="24"/>
      <c r="M149" s="24"/>
      <c r="N149" s="24"/>
      <c r="O149" s="24"/>
      <c r="P149" s="23"/>
      <c r="Q149" s="38"/>
    </row>
    <row r="150" spans="1:17" ht="12.75">
      <c r="A150" s="8" t="s">
        <v>118</v>
      </c>
      <c r="B150" s="39"/>
      <c r="C150" s="39"/>
      <c r="D150" s="39"/>
      <c r="E150" s="39"/>
      <c r="F150" s="39"/>
      <c r="G150" s="39"/>
      <c r="H150" s="39"/>
      <c r="I150" s="39"/>
      <c r="J150" s="8" t="s">
        <v>118</v>
      </c>
      <c r="K150" s="39"/>
      <c r="L150" s="39"/>
      <c r="M150" s="39"/>
      <c r="N150" s="39"/>
      <c r="O150" s="39"/>
      <c r="P150" s="40"/>
      <c r="Q150" s="41"/>
    </row>
    <row r="151" spans="1:17" ht="12.75">
      <c r="A151" s="1" t="s">
        <v>20</v>
      </c>
      <c r="B151" s="50">
        <v>899</v>
      </c>
      <c r="C151" s="50">
        <v>4248</v>
      </c>
      <c r="D151" s="50">
        <v>89</v>
      </c>
      <c r="E151" s="50">
        <v>233</v>
      </c>
      <c r="F151" s="50">
        <v>19</v>
      </c>
      <c r="G151" s="50">
        <v>236</v>
      </c>
      <c r="H151" s="50">
        <v>41</v>
      </c>
      <c r="I151" s="50">
        <v>2612</v>
      </c>
      <c r="J151" s="1" t="s">
        <v>20</v>
      </c>
      <c r="K151" s="50">
        <v>254</v>
      </c>
      <c r="L151" s="50">
        <v>1119</v>
      </c>
      <c r="M151" s="50">
        <v>147</v>
      </c>
      <c r="N151" s="50">
        <v>114</v>
      </c>
      <c r="O151" s="50">
        <v>831</v>
      </c>
      <c r="P151" s="50">
        <v>2400</v>
      </c>
      <c r="Q151" s="53">
        <v>13442</v>
      </c>
    </row>
    <row r="152" spans="1:17" ht="12.75">
      <c r="A152" s="1" t="s">
        <v>21</v>
      </c>
      <c r="B152" s="42" t="s">
        <v>22</v>
      </c>
      <c r="C152" s="50">
        <v>2</v>
      </c>
      <c r="D152" s="42" t="s">
        <v>22</v>
      </c>
      <c r="E152" s="50">
        <v>0</v>
      </c>
      <c r="F152" s="42" t="s">
        <v>22</v>
      </c>
      <c r="G152" s="42" t="s">
        <v>22</v>
      </c>
      <c r="H152" s="50">
        <v>1</v>
      </c>
      <c r="I152" s="50">
        <v>6</v>
      </c>
      <c r="J152" s="1" t="s">
        <v>21</v>
      </c>
      <c r="K152" s="50">
        <v>1</v>
      </c>
      <c r="L152" s="42" t="s">
        <v>22</v>
      </c>
      <c r="M152" s="42" t="s">
        <v>22</v>
      </c>
      <c r="N152" s="42" t="s">
        <v>22</v>
      </c>
      <c r="O152" s="50">
        <v>59</v>
      </c>
      <c r="P152" s="42" t="s">
        <v>22</v>
      </c>
      <c r="Q152" s="53">
        <v>70</v>
      </c>
    </row>
    <row r="153" spans="1:17" ht="12.75">
      <c r="A153" s="1" t="s">
        <v>23</v>
      </c>
      <c r="B153" s="50">
        <v>23</v>
      </c>
      <c r="C153" s="50">
        <v>287</v>
      </c>
      <c r="D153" s="50">
        <v>15</v>
      </c>
      <c r="E153" s="50">
        <v>1</v>
      </c>
      <c r="F153" s="50">
        <v>9</v>
      </c>
      <c r="G153" s="50">
        <v>98</v>
      </c>
      <c r="H153" s="50">
        <v>43</v>
      </c>
      <c r="I153" s="50">
        <v>276</v>
      </c>
      <c r="J153" s="1" t="s">
        <v>23</v>
      </c>
      <c r="K153" s="50">
        <v>411</v>
      </c>
      <c r="L153" s="50">
        <v>194</v>
      </c>
      <c r="M153" s="50">
        <v>208</v>
      </c>
      <c r="N153" s="50">
        <v>79</v>
      </c>
      <c r="O153" s="50">
        <v>790</v>
      </c>
      <c r="P153" s="50">
        <v>231</v>
      </c>
      <c r="Q153" s="53">
        <v>2846</v>
      </c>
    </row>
    <row r="154" spans="1:17" ht="12.75">
      <c r="A154" s="1" t="s">
        <v>24</v>
      </c>
      <c r="B154" s="50">
        <v>2</v>
      </c>
      <c r="C154" s="50">
        <v>50</v>
      </c>
      <c r="D154" s="50">
        <v>1</v>
      </c>
      <c r="E154" s="50">
        <v>17</v>
      </c>
      <c r="F154" s="50">
        <v>12</v>
      </c>
      <c r="G154" s="50">
        <v>20</v>
      </c>
      <c r="H154" s="50">
        <v>21</v>
      </c>
      <c r="I154" s="50">
        <v>100</v>
      </c>
      <c r="J154" s="1" t="s">
        <v>24</v>
      </c>
      <c r="K154" s="50">
        <v>4</v>
      </c>
      <c r="L154" s="50">
        <v>1</v>
      </c>
      <c r="M154" s="50">
        <v>2</v>
      </c>
      <c r="N154" s="42" t="s">
        <v>22</v>
      </c>
      <c r="O154" s="50">
        <v>43</v>
      </c>
      <c r="P154" s="50">
        <v>216</v>
      </c>
      <c r="Q154" s="53">
        <v>543</v>
      </c>
    </row>
    <row r="155" spans="1:17" ht="12.75">
      <c r="A155" s="1" t="s">
        <v>119</v>
      </c>
      <c r="B155" s="50">
        <v>55</v>
      </c>
      <c r="C155" s="50">
        <v>934</v>
      </c>
      <c r="D155" s="50">
        <v>33</v>
      </c>
      <c r="E155" s="50">
        <v>66</v>
      </c>
      <c r="F155" s="50">
        <v>133</v>
      </c>
      <c r="G155" s="50">
        <v>36</v>
      </c>
      <c r="H155" s="50">
        <v>33</v>
      </c>
      <c r="I155" s="50">
        <v>642</v>
      </c>
      <c r="J155" s="1" t="s">
        <v>119</v>
      </c>
      <c r="K155" s="50">
        <v>79</v>
      </c>
      <c r="L155" s="50">
        <v>15</v>
      </c>
      <c r="M155" s="50">
        <v>17</v>
      </c>
      <c r="N155" s="50">
        <v>11</v>
      </c>
      <c r="O155" s="50">
        <v>1363</v>
      </c>
      <c r="P155" s="50">
        <v>1286</v>
      </c>
      <c r="Q155" s="53">
        <v>4881</v>
      </c>
    </row>
    <row r="156" spans="1:17" ht="12.75">
      <c r="A156" s="1" t="s">
        <v>25</v>
      </c>
      <c r="B156" s="50">
        <v>4</v>
      </c>
      <c r="C156" s="50">
        <v>81</v>
      </c>
      <c r="D156" s="50">
        <v>2</v>
      </c>
      <c r="E156" s="50">
        <v>1</v>
      </c>
      <c r="F156" s="50">
        <v>3</v>
      </c>
      <c r="G156" s="50">
        <v>3</v>
      </c>
      <c r="H156" s="42" t="s">
        <v>22</v>
      </c>
      <c r="I156" s="50">
        <v>30</v>
      </c>
      <c r="J156" s="1" t="s">
        <v>25</v>
      </c>
      <c r="K156" s="50">
        <v>16</v>
      </c>
      <c r="L156" s="50">
        <v>1</v>
      </c>
      <c r="M156" s="42" t="s">
        <v>22</v>
      </c>
      <c r="N156" s="50">
        <v>15</v>
      </c>
      <c r="O156" s="50">
        <v>80</v>
      </c>
      <c r="P156" s="50">
        <v>44</v>
      </c>
      <c r="Q156" s="53">
        <v>282</v>
      </c>
    </row>
    <row r="157" spans="1:17" ht="12.75">
      <c r="A157" s="1" t="s">
        <v>26</v>
      </c>
      <c r="B157" s="50">
        <v>126</v>
      </c>
      <c r="C157" s="50">
        <v>1255</v>
      </c>
      <c r="D157" s="50">
        <v>67</v>
      </c>
      <c r="E157" s="50">
        <v>29</v>
      </c>
      <c r="F157" s="50">
        <v>19</v>
      </c>
      <c r="G157" s="50">
        <v>76</v>
      </c>
      <c r="H157" s="50">
        <v>111</v>
      </c>
      <c r="I157" s="50">
        <v>869</v>
      </c>
      <c r="J157" s="1" t="s">
        <v>26</v>
      </c>
      <c r="K157" s="50">
        <v>191</v>
      </c>
      <c r="L157" s="50">
        <v>71</v>
      </c>
      <c r="M157" s="50">
        <v>29</v>
      </c>
      <c r="N157" s="50">
        <v>239</v>
      </c>
      <c r="O157" s="50">
        <v>835</v>
      </c>
      <c r="P157" s="50">
        <v>548</v>
      </c>
      <c r="Q157" s="53">
        <v>4765</v>
      </c>
    </row>
    <row r="158" spans="1:17" ht="12.75">
      <c r="A158" s="1" t="s">
        <v>27</v>
      </c>
      <c r="B158" s="50">
        <v>32</v>
      </c>
      <c r="C158" s="50">
        <v>344</v>
      </c>
      <c r="D158" s="50">
        <v>28</v>
      </c>
      <c r="E158" s="50">
        <v>28</v>
      </c>
      <c r="F158" s="50">
        <v>50</v>
      </c>
      <c r="G158" s="50">
        <v>14</v>
      </c>
      <c r="H158" s="50">
        <v>15</v>
      </c>
      <c r="I158" s="50">
        <v>368</v>
      </c>
      <c r="J158" s="1" t="s">
        <v>27</v>
      </c>
      <c r="K158" s="50">
        <v>23</v>
      </c>
      <c r="L158" s="50">
        <v>10</v>
      </c>
      <c r="M158" s="50">
        <v>78</v>
      </c>
      <c r="N158" s="50">
        <v>63</v>
      </c>
      <c r="O158" s="50">
        <v>156</v>
      </c>
      <c r="P158" s="50">
        <v>702</v>
      </c>
      <c r="Q158" s="53">
        <v>2046</v>
      </c>
    </row>
    <row r="159" spans="1:17" ht="12.75">
      <c r="A159" s="1" t="s">
        <v>28</v>
      </c>
      <c r="B159" s="50">
        <v>2</v>
      </c>
      <c r="C159" s="50">
        <v>52</v>
      </c>
      <c r="D159" s="50">
        <v>1</v>
      </c>
      <c r="E159" s="50">
        <v>6</v>
      </c>
      <c r="F159" s="50">
        <v>5</v>
      </c>
      <c r="G159" s="50">
        <v>13</v>
      </c>
      <c r="H159" s="50">
        <v>3</v>
      </c>
      <c r="I159" s="50">
        <v>104</v>
      </c>
      <c r="J159" s="1" t="s">
        <v>28</v>
      </c>
      <c r="K159" s="50">
        <v>21</v>
      </c>
      <c r="L159" s="50">
        <v>3</v>
      </c>
      <c r="M159" s="50">
        <v>2</v>
      </c>
      <c r="N159" s="50">
        <v>10</v>
      </c>
      <c r="O159" s="50">
        <v>35</v>
      </c>
      <c r="P159" s="50">
        <v>80</v>
      </c>
      <c r="Q159" s="53">
        <v>359</v>
      </c>
    </row>
    <row r="160" spans="1:17" ht="12.75">
      <c r="A160" s="1" t="s">
        <v>29</v>
      </c>
      <c r="B160" s="42" t="s">
        <v>22</v>
      </c>
      <c r="C160" s="50">
        <v>9</v>
      </c>
      <c r="D160" s="42" t="s">
        <v>22</v>
      </c>
      <c r="E160" s="50">
        <v>6</v>
      </c>
      <c r="F160" s="50">
        <v>15</v>
      </c>
      <c r="G160" s="50">
        <v>15</v>
      </c>
      <c r="H160" s="50">
        <v>17</v>
      </c>
      <c r="I160" s="50">
        <v>18</v>
      </c>
      <c r="J160" s="1" t="s">
        <v>29</v>
      </c>
      <c r="K160" s="50">
        <v>15</v>
      </c>
      <c r="L160" s="50">
        <v>0</v>
      </c>
      <c r="M160" s="50">
        <v>5</v>
      </c>
      <c r="N160" s="50">
        <v>3</v>
      </c>
      <c r="O160" s="50">
        <v>54</v>
      </c>
      <c r="P160" s="50">
        <v>109</v>
      </c>
      <c r="Q160" s="53">
        <v>294</v>
      </c>
    </row>
    <row r="161" spans="1:17" ht="12.75">
      <c r="A161" s="1" t="s">
        <v>120</v>
      </c>
      <c r="B161" s="50">
        <v>29</v>
      </c>
      <c r="C161" s="50">
        <v>148</v>
      </c>
      <c r="D161" s="42" t="s">
        <v>22</v>
      </c>
      <c r="E161" s="50">
        <v>8</v>
      </c>
      <c r="F161" s="50">
        <v>29</v>
      </c>
      <c r="G161" s="50">
        <v>44</v>
      </c>
      <c r="H161" s="50">
        <v>2</v>
      </c>
      <c r="I161" s="50">
        <v>62</v>
      </c>
      <c r="J161" s="1" t="s">
        <v>120</v>
      </c>
      <c r="K161" s="50">
        <v>28</v>
      </c>
      <c r="L161" s="50">
        <v>4</v>
      </c>
      <c r="M161" s="50">
        <v>1</v>
      </c>
      <c r="N161" s="50">
        <v>19</v>
      </c>
      <c r="O161" s="50">
        <v>71</v>
      </c>
      <c r="P161" s="50">
        <v>305</v>
      </c>
      <c r="Q161" s="53">
        <v>808</v>
      </c>
    </row>
    <row r="162" spans="1:17" ht="12.75">
      <c r="A162" s="1" t="s">
        <v>30</v>
      </c>
      <c r="B162" s="50">
        <v>163</v>
      </c>
      <c r="C162" s="50">
        <v>3161</v>
      </c>
      <c r="D162" s="50">
        <v>61</v>
      </c>
      <c r="E162" s="50">
        <v>38</v>
      </c>
      <c r="F162" s="50">
        <v>59</v>
      </c>
      <c r="G162" s="50">
        <v>142</v>
      </c>
      <c r="H162" s="50">
        <v>42</v>
      </c>
      <c r="I162" s="50">
        <v>1499</v>
      </c>
      <c r="J162" s="1" t="s">
        <v>30</v>
      </c>
      <c r="K162" s="50">
        <v>96</v>
      </c>
      <c r="L162" s="50">
        <v>272</v>
      </c>
      <c r="M162" s="50">
        <v>86</v>
      </c>
      <c r="N162" s="50">
        <v>109</v>
      </c>
      <c r="O162" s="50">
        <v>2955</v>
      </c>
      <c r="P162" s="50">
        <v>2605</v>
      </c>
      <c r="Q162" s="53">
        <v>11557</v>
      </c>
    </row>
    <row r="163" spans="1:17" ht="12.75">
      <c r="A163" s="1" t="s">
        <v>31</v>
      </c>
      <c r="B163" s="50">
        <v>831</v>
      </c>
      <c r="C163" s="50">
        <v>2741</v>
      </c>
      <c r="D163" s="50">
        <v>94</v>
      </c>
      <c r="E163" s="50">
        <v>17</v>
      </c>
      <c r="F163" s="50">
        <v>63</v>
      </c>
      <c r="G163" s="50">
        <v>69</v>
      </c>
      <c r="H163" s="50">
        <v>12</v>
      </c>
      <c r="I163" s="50">
        <v>2649</v>
      </c>
      <c r="J163" s="1" t="s">
        <v>31</v>
      </c>
      <c r="K163" s="50">
        <v>81</v>
      </c>
      <c r="L163" s="50">
        <v>10</v>
      </c>
      <c r="M163" s="50">
        <v>14</v>
      </c>
      <c r="N163" s="50">
        <v>136</v>
      </c>
      <c r="O163" s="50">
        <v>852</v>
      </c>
      <c r="P163" s="50">
        <v>1411</v>
      </c>
      <c r="Q163" s="53">
        <v>9244</v>
      </c>
    </row>
    <row r="164" spans="1:17" ht="12.75">
      <c r="A164" s="1" t="s">
        <v>32</v>
      </c>
      <c r="B164" s="50">
        <v>67</v>
      </c>
      <c r="C164" s="50">
        <v>980</v>
      </c>
      <c r="D164" s="50">
        <v>26</v>
      </c>
      <c r="E164" s="50">
        <v>517</v>
      </c>
      <c r="F164" s="50">
        <v>110</v>
      </c>
      <c r="G164" s="50">
        <v>73</v>
      </c>
      <c r="H164" s="50">
        <v>81</v>
      </c>
      <c r="I164" s="50">
        <v>1045</v>
      </c>
      <c r="J164" s="1" t="s">
        <v>32</v>
      </c>
      <c r="K164" s="50">
        <v>118</v>
      </c>
      <c r="L164" s="50">
        <v>47</v>
      </c>
      <c r="M164" s="50">
        <v>33</v>
      </c>
      <c r="N164" s="50">
        <v>29</v>
      </c>
      <c r="O164" s="50">
        <v>1478</v>
      </c>
      <c r="P164" s="50">
        <v>533</v>
      </c>
      <c r="Q164" s="53">
        <v>5448</v>
      </c>
    </row>
    <row r="165" spans="1:17" ht="12.75">
      <c r="A165" s="1" t="s">
        <v>33</v>
      </c>
      <c r="B165" s="50">
        <v>432</v>
      </c>
      <c r="C165" s="50">
        <v>4549</v>
      </c>
      <c r="D165" s="50">
        <v>139</v>
      </c>
      <c r="E165" s="50">
        <v>300</v>
      </c>
      <c r="F165" s="50">
        <v>1021</v>
      </c>
      <c r="G165" s="50">
        <v>285</v>
      </c>
      <c r="H165" s="50">
        <v>125</v>
      </c>
      <c r="I165" s="50">
        <v>4826</v>
      </c>
      <c r="J165" s="1" t="s">
        <v>33</v>
      </c>
      <c r="K165" s="50">
        <v>241</v>
      </c>
      <c r="L165" s="50">
        <v>273</v>
      </c>
      <c r="M165" s="50">
        <v>67</v>
      </c>
      <c r="N165" s="50">
        <v>533</v>
      </c>
      <c r="O165" s="50">
        <v>497</v>
      </c>
      <c r="P165" s="50">
        <v>448</v>
      </c>
      <c r="Q165" s="53">
        <v>14426</v>
      </c>
    </row>
    <row r="166" spans="1:17" ht="12.75">
      <c r="A166" s="1" t="s">
        <v>34</v>
      </c>
      <c r="B166" s="42" t="s">
        <v>22</v>
      </c>
      <c r="C166" s="50">
        <v>0</v>
      </c>
      <c r="D166" s="42" t="s">
        <v>22</v>
      </c>
      <c r="E166" s="50">
        <v>0</v>
      </c>
      <c r="F166" s="42" t="s">
        <v>22</v>
      </c>
      <c r="G166" s="42" t="s">
        <v>22</v>
      </c>
      <c r="H166" s="42" t="s">
        <v>22</v>
      </c>
      <c r="I166" s="42" t="s">
        <v>22</v>
      </c>
      <c r="J166" s="1" t="s">
        <v>34</v>
      </c>
      <c r="K166" s="50">
        <v>3</v>
      </c>
      <c r="L166" s="42" t="s">
        <v>22</v>
      </c>
      <c r="M166" s="42" t="s">
        <v>22</v>
      </c>
      <c r="N166" s="50">
        <v>2</v>
      </c>
      <c r="O166" s="50">
        <v>20</v>
      </c>
      <c r="P166" s="50">
        <v>1</v>
      </c>
      <c r="Q166" s="53">
        <v>27</v>
      </c>
    </row>
    <row r="167" spans="1:17" ht="12.75">
      <c r="A167" s="1" t="s">
        <v>35</v>
      </c>
      <c r="B167" s="42" t="s">
        <v>22</v>
      </c>
      <c r="C167" s="50">
        <v>0</v>
      </c>
      <c r="D167" s="42" t="s">
        <v>22</v>
      </c>
      <c r="E167" s="50">
        <v>0</v>
      </c>
      <c r="F167" s="42" t="s">
        <v>22</v>
      </c>
      <c r="G167" s="42" t="s">
        <v>22</v>
      </c>
      <c r="H167" s="42" t="s">
        <v>22</v>
      </c>
      <c r="I167" s="50">
        <v>10</v>
      </c>
      <c r="J167" s="1" t="s">
        <v>35</v>
      </c>
      <c r="K167" s="50">
        <v>2</v>
      </c>
      <c r="L167" s="42" t="s">
        <v>22</v>
      </c>
      <c r="M167" s="42" t="s">
        <v>22</v>
      </c>
      <c r="N167" s="42" t="s">
        <v>22</v>
      </c>
      <c r="O167" s="50">
        <v>42</v>
      </c>
      <c r="P167" s="50">
        <v>10</v>
      </c>
      <c r="Q167" s="53">
        <v>71</v>
      </c>
    </row>
    <row r="168" spans="1:17" ht="12.75">
      <c r="A168" s="1" t="s">
        <v>36</v>
      </c>
      <c r="B168" s="42" t="s">
        <v>22</v>
      </c>
      <c r="C168" s="50">
        <v>0</v>
      </c>
      <c r="D168" s="42" t="s">
        <v>22</v>
      </c>
      <c r="E168" s="50">
        <v>0</v>
      </c>
      <c r="F168" s="50">
        <v>3</v>
      </c>
      <c r="G168" s="42" t="s">
        <v>22</v>
      </c>
      <c r="H168" s="42" t="s">
        <v>22</v>
      </c>
      <c r="I168" s="42" t="s">
        <v>22</v>
      </c>
      <c r="J168" s="1" t="s">
        <v>36</v>
      </c>
      <c r="K168" s="42" t="s">
        <v>22</v>
      </c>
      <c r="L168" s="42" t="s">
        <v>22</v>
      </c>
      <c r="M168" s="42" t="s">
        <v>22</v>
      </c>
      <c r="N168" s="42" t="s">
        <v>22</v>
      </c>
      <c r="O168" s="50">
        <v>14</v>
      </c>
      <c r="P168" s="50">
        <v>37</v>
      </c>
      <c r="Q168" s="53">
        <v>55</v>
      </c>
    </row>
    <row r="169" spans="1:17" ht="12.75">
      <c r="A169" s="1" t="s">
        <v>37</v>
      </c>
      <c r="B169" s="42" t="s">
        <v>22</v>
      </c>
      <c r="C169" s="50">
        <v>4</v>
      </c>
      <c r="D169" s="42" t="s">
        <v>22</v>
      </c>
      <c r="E169" s="50">
        <v>0</v>
      </c>
      <c r="F169" s="50">
        <v>8</v>
      </c>
      <c r="G169" s="42" t="s">
        <v>22</v>
      </c>
      <c r="H169" s="42" t="s">
        <v>22</v>
      </c>
      <c r="I169" s="42" t="s">
        <v>22</v>
      </c>
      <c r="J169" s="1" t="s">
        <v>37</v>
      </c>
      <c r="K169" s="50">
        <v>3</v>
      </c>
      <c r="L169" s="42" t="s">
        <v>22</v>
      </c>
      <c r="M169" s="42" t="s">
        <v>22</v>
      </c>
      <c r="N169" s="42" t="s">
        <v>22</v>
      </c>
      <c r="O169" s="42" t="s">
        <v>22</v>
      </c>
      <c r="P169" s="50">
        <v>12</v>
      </c>
      <c r="Q169" s="53">
        <v>27</v>
      </c>
    </row>
    <row r="170" spans="1:17" ht="12.75">
      <c r="A170" s="1" t="s">
        <v>38</v>
      </c>
      <c r="B170" s="50">
        <v>12</v>
      </c>
      <c r="C170" s="50">
        <v>307</v>
      </c>
      <c r="D170" s="50">
        <v>5</v>
      </c>
      <c r="E170" s="50">
        <v>72</v>
      </c>
      <c r="F170" s="50">
        <v>2</v>
      </c>
      <c r="G170" s="50">
        <v>45</v>
      </c>
      <c r="H170" s="50">
        <v>6</v>
      </c>
      <c r="I170" s="50">
        <v>1240</v>
      </c>
      <c r="J170" s="1" t="s">
        <v>38</v>
      </c>
      <c r="K170" s="50">
        <v>150</v>
      </c>
      <c r="L170" s="50">
        <v>22</v>
      </c>
      <c r="M170" s="50">
        <v>35</v>
      </c>
      <c r="N170" s="50">
        <v>122</v>
      </c>
      <c r="O170" s="50">
        <v>872</v>
      </c>
      <c r="P170" s="50">
        <v>1101</v>
      </c>
      <c r="Q170" s="53">
        <v>4208</v>
      </c>
    </row>
    <row r="171" spans="1:17" ht="12.75">
      <c r="A171" s="1" t="s">
        <v>39</v>
      </c>
      <c r="B171" s="50">
        <v>5</v>
      </c>
      <c r="C171" s="50">
        <v>269</v>
      </c>
      <c r="D171" s="50">
        <v>1</v>
      </c>
      <c r="E171" s="50">
        <v>5</v>
      </c>
      <c r="F171" s="50">
        <v>30</v>
      </c>
      <c r="G171" s="50">
        <v>10</v>
      </c>
      <c r="H171" s="50">
        <v>23</v>
      </c>
      <c r="I171" s="50">
        <v>83</v>
      </c>
      <c r="J171" s="1" t="s">
        <v>39</v>
      </c>
      <c r="K171" s="50">
        <v>7</v>
      </c>
      <c r="L171" s="50">
        <v>32</v>
      </c>
      <c r="M171" s="42" t="s">
        <v>22</v>
      </c>
      <c r="N171" s="50">
        <v>26</v>
      </c>
      <c r="O171" s="50">
        <v>47</v>
      </c>
      <c r="P171" s="50">
        <v>12</v>
      </c>
      <c r="Q171" s="53">
        <v>588</v>
      </c>
    </row>
    <row r="172" spans="1:17" ht="12.75">
      <c r="A172" s="1" t="s">
        <v>40</v>
      </c>
      <c r="B172" s="50">
        <v>42</v>
      </c>
      <c r="C172" s="50">
        <v>660</v>
      </c>
      <c r="D172" s="50">
        <v>20</v>
      </c>
      <c r="E172" s="50">
        <v>39</v>
      </c>
      <c r="F172" s="50">
        <v>128</v>
      </c>
      <c r="G172" s="50">
        <v>34</v>
      </c>
      <c r="H172" s="50">
        <v>23</v>
      </c>
      <c r="I172" s="50">
        <v>942</v>
      </c>
      <c r="J172" s="1" t="s">
        <v>40</v>
      </c>
      <c r="K172" s="50">
        <v>62</v>
      </c>
      <c r="L172" s="50">
        <v>18</v>
      </c>
      <c r="M172" s="50">
        <v>27</v>
      </c>
      <c r="N172" s="50">
        <v>25</v>
      </c>
      <c r="O172" s="50">
        <v>964</v>
      </c>
      <c r="P172" s="50">
        <v>1094</v>
      </c>
      <c r="Q172" s="53">
        <v>4178</v>
      </c>
    </row>
    <row r="173" spans="1:17" ht="12.75">
      <c r="A173" s="1" t="s">
        <v>41</v>
      </c>
      <c r="B173" s="42" t="s">
        <v>22</v>
      </c>
      <c r="C173" s="50">
        <v>17</v>
      </c>
      <c r="D173" s="42" t="s">
        <v>22</v>
      </c>
      <c r="E173" s="50">
        <v>0</v>
      </c>
      <c r="F173" s="50">
        <v>5</v>
      </c>
      <c r="G173" s="50">
        <v>1</v>
      </c>
      <c r="H173" s="50">
        <v>5</v>
      </c>
      <c r="I173" s="50">
        <v>25</v>
      </c>
      <c r="J173" s="1" t="s">
        <v>41</v>
      </c>
      <c r="K173" s="50">
        <v>3</v>
      </c>
      <c r="L173" s="42" t="s">
        <v>22</v>
      </c>
      <c r="M173" s="42" t="s">
        <v>22</v>
      </c>
      <c r="N173" s="50">
        <v>1</v>
      </c>
      <c r="O173" s="50">
        <v>15</v>
      </c>
      <c r="P173" s="50">
        <v>37</v>
      </c>
      <c r="Q173" s="53">
        <v>109</v>
      </c>
    </row>
    <row r="174" spans="1:17" ht="12.75">
      <c r="A174" s="1" t="s">
        <v>42</v>
      </c>
      <c r="B174" s="50">
        <v>113</v>
      </c>
      <c r="C174" s="50">
        <v>2476</v>
      </c>
      <c r="D174" s="50">
        <v>63</v>
      </c>
      <c r="E174" s="50">
        <v>78</v>
      </c>
      <c r="F174" s="50">
        <v>83</v>
      </c>
      <c r="G174" s="50">
        <v>314</v>
      </c>
      <c r="H174" s="50">
        <v>56</v>
      </c>
      <c r="I174" s="50">
        <v>3822</v>
      </c>
      <c r="J174" s="1" t="s">
        <v>42</v>
      </c>
      <c r="K174" s="50">
        <v>408</v>
      </c>
      <c r="L174" s="50">
        <v>351</v>
      </c>
      <c r="M174" s="50">
        <v>180</v>
      </c>
      <c r="N174" s="50">
        <v>391</v>
      </c>
      <c r="O174" s="50">
        <v>1011</v>
      </c>
      <c r="P174" s="50">
        <v>2375</v>
      </c>
      <c r="Q174" s="53">
        <v>12076</v>
      </c>
    </row>
    <row r="175" spans="1:17" ht="12.75">
      <c r="A175" s="1" t="s">
        <v>43</v>
      </c>
      <c r="B175" s="50">
        <v>40</v>
      </c>
      <c r="C175" s="50">
        <v>86</v>
      </c>
      <c r="D175" s="42" t="s">
        <v>22</v>
      </c>
      <c r="E175" s="50">
        <v>72</v>
      </c>
      <c r="F175" s="50">
        <v>5</v>
      </c>
      <c r="G175" s="50">
        <v>32</v>
      </c>
      <c r="H175" s="50">
        <v>15</v>
      </c>
      <c r="I175" s="50">
        <v>132</v>
      </c>
      <c r="J175" s="1" t="s">
        <v>43</v>
      </c>
      <c r="K175" s="50">
        <v>38</v>
      </c>
      <c r="L175" s="50">
        <v>7</v>
      </c>
      <c r="M175" s="50">
        <v>6</v>
      </c>
      <c r="N175" s="50">
        <v>13</v>
      </c>
      <c r="O175" s="50">
        <v>69</v>
      </c>
      <c r="P175" s="50">
        <v>88</v>
      </c>
      <c r="Q175" s="53">
        <v>715</v>
      </c>
    </row>
    <row r="176" spans="1:17" ht="12.75">
      <c r="A176" s="1" t="s">
        <v>44</v>
      </c>
      <c r="B176" s="50">
        <v>56</v>
      </c>
      <c r="C176" s="50">
        <v>433</v>
      </c>
      <c r="D176" s="50">
        <v>11</v>
      </c>
      <c r="E176" s="50">
        <v>284</v>
      </c>
      <c r="F176" s="50">
        <v>91</v>
      </c>
      <c r="G176" s="50">
        <v>93</v>
      </c>
      <c r="H176" s="50">
        <v>37</v>
      </c>
      <c r="I176" s="50">
        <v>523</v>
      </c>
      <c r="J176" s="1" t="s">
        <v>44</v>
      </c>
      <c r="K176" s="50">
        <v>136</v>
      </c>
      <c r="L176" s="50">
        <v>41</v>
      </c>
      <c r="M176" s="50">
        <v>47</v>
      </c>
      <c r="N176" s="50">
        <v>103</v>
      </c>
      <c r="O176" s="50">
        <v>1020</v>
      </c>
      <c r="P176" s="50">
        <v>260</v>
      </c>
      <c r="Q176" s="53">
        <v>3449</v>
      </c>
    </row>
    <row r="177" spans="1:17" ht="12.75">
      <c r="A177" s="1" t="s">
        <v>121</v>
      </c>
      <c r="B177" s="50">
        <v>9</v>
      </c>
      <c r="C177" s="50">
        <v>35</v>
      </c>
      <c r="D177" s="42" t="s">
        <v>22</v>
      </c>
      <c r="E177" s="50">
        <v>10</v>
      </c>
      <c r="F177" s="50">
        <v>13</v>
      </c>
      <c r="G177" s="50">
        <v>9</v>
      </c>
      <c r="H177" s="50">
        <v>37</v>
      </c>
      <c r="I177" s="50">
        <v>66</v>
      </c>
      <c r="J177" s="1" t="s">
        <v>121</v>
      </c>
      <c r="K177" s="50">
        <v>6</v>
      </c>
      <c r="L177" s="50">
        <v>2</v>
      </c>
      <c r="M177" s="42" t="s">
        <v>22</v>
      </c>
      <c r="N177" s="50">
        <v>14</v>
      </c>
      <c r="O177" s="50">
        <v>38</v>
      </c>
      <c r="P177" s="50">
        <v>29</v>
      </c>
      <c r="Q177" s="53">
        <v>273</v>
      </c>
    </row>
    <row r="178" spans="1:17" ht="12.75">
      <c r="A178" s="1" t="s">
        <v>45</v>
      </c>
      <c r="B178" s="50">
        <v>134</v>
      </c>
      <c r="C178" s="50">
        <v>1599</v>
      </c>
      <c r="D178" s="50">
        <v>144</v>
      </c>
      <c r="E178" s="50">
        <v>469</v>
      </c>
      <c r="F178" s="50">
        <v>90</v>
      </c>
      <c r="G178" s="50">
        <v>582</v>
      </c>
      <c r="H178" s="50">
        <v>785</v>
      </c>
      <c r="I178" s="50">
        <v>2833</v>
      </c>
      <c r="J178" s="1" t="s">
        <v>45</v>
      </c>
      <c r="K178" s="50">
        <v>1039</v>
      </c>
      <c r="L178" s="50">
        <v>23</v>
      </c>
      <c r="M178" s="50">
        <v>568</v>
      </c>
      <c r="N178" s="50">
        <v>75</v>
      </c>
      <c r="O178" s="50">
        <v>2753</v>
      </c>
      <c r="P178" s="50">
        <v>3209</v>
      </c>
      <c r="Q178" s="53">
        <v>15015</v>
      </c>
    </row>
    <row r="179" spans="2:17" ht="12.75">
      <c r="B179" s="44"/>
      <c r="C179" s="43"/>
      <c r="D179" s="44"/>
      <c r="E179" s="44"/>
      <c r="F179" s="44"/>
      <c r="G179" s="44"/>
      <c r="H179" s="44"/>
      <c r="I179" s="44"/>
      <c r="K179" s="44"/>
      <c r="L179" s="44"/>
      <c r="M179" s="31"/>
      <c r="N179" s="44"/>
      <c r="O179" s="44"/>
      <c r="P179" s="40"/>
      <c r="Q179" s="51"/>
    </row>
    <row r="180" spans="1:17" ht="12.75">
      <c r="A180" s="8" t="s">
        <v>122</v>
      </c>
      <c r="B180" s="42"/>
      <c r="C180" s="31"/>
      <c r="D180" s="42"/>
      <c r="E180" s="42"/>
      <c r="F180" s="42"/>
      <c r="G180" s="42"/>
      <c r="H180" s="42"/>
      <c r="I180" s="42"/>
      <c r="J180" s="8" t="s">
        <v>122</v>
      </c>
      <c r="K180" s="42"/>
      <c r="L180" s="42"/>
      <c r="M180" s="31"/>
      <c r="N180" s="42"/>
      <c r="O180" s="42"/>
      <c r="P180" s="40"/>
      <c r="Q180" s="51"/>
    </row>
    <row r="181" spans="1:17" ht="12.75">
      <c r="A181" s="1" t="s">
        <v>46</v>
      </c>
      <c r="B181" s="42" t="s">
        <v>22</v>
      </c>
      <c r="C181" s="50">
        <v>53</v>
      </c>
      <c r="D181" s="50">
        <v>1</v>
      </c>
      <c r="E181" s="42" t="s">
        <v>22</v>
      </c>
      <c r="F181" s="42" t="s">
        <v>22</v>
      </c>
      <c r="G181" s="50">
        <v>3</v>
      </c>
      <c r="H181" s="42" t="s">
        <v>22</v>
      </c>
      <c r="I181" s="50">
        <v>3</v>
      </c>
      <c r="J181" s="1" t="s">
        <v>46</v>
      </c>
      <c r="K181" s="50">
        <v>3</v>
      </c>
      <c r="L181" s="50">
        <v>3</v>
      </c>
      <c r="M181" s="50">
        <v>1</v>
      </c>
      <c r="N181" s="42" t="s">
        <v>22</v>
      </c>
      <c r="O181" s="50">
        <v>26</v>
      </c>
      <c r="P181" s="50">
        <v>46</v>
      </c>
      <c r="Q181" s="52">
        <v>139</v>
      </c>
    </row>
    <row r="182" spans="1:17" ht="12.75">
      <c r="A182" s="1" t="s">
        <v>47</v>
      </c>
      <c r="B182" s="50">
        <v>1</v>
      </c>
      <c r="C182" s="50">
        <v>7</v>
      </c>
      <c r="D182" s="42" t="s">
        <v>22</v>
      </c>
      <c r="E182" s="42" t="s">
        <v>22</v>
      </c>
      <c r="F182" s="50">
        <v>5</v>
      </c>
      <c r="G182" s="50">
        <v>3</v>
      </c>
      <c r="H182" s="50">
        <v>4</v>
      </c>
      <c r="I182" s="50">
        <v>29</v>
      </c>
      <c r="J182" s="1" t="s">
        <v>47</v>
      </c>
      <c r="K182" s="50">
        <v>1</v>
      </c>
      <c r="L182" s="50">
        <v>2</v>
      </c>
      <c r="M182" s="50">
        <v>1</v>
      </c>
      <c r="N182" s="50">
        <v>1</v>
      </c>
      <c r="O182" s="50">
        <v>29</v>
      </c>
      <c r="P182" s="50">
        <v>6</v>
      </c>
      <c r="Q182" s="52">
        <v>89</v>
      </c>
    </row>
    <row r="183" spans="1:17" ht="12.75">
      <c r="A183" s="1" t="s">
        <v>48</v>
      </c>
      <c r="B183" s="50">
        <v>1</v>
      </c>
      <c r="C183" s="50">
        <v>20</v>
      </c>
      <c r="D183" s="50">
        <v>2</v>
      </c>
      <c r="E183" s="42" t="s">
        <v>22</v>
      </c>
      <c r="F183" s="50">
        <v>3</v>
      </c>
      <c r="G183" s="42" t="s">
        <v>22</v>
      </c>
      <c r="H183" s="42" t="s">
        <v>22</v>
      </c>
      <c r="I183" s="50">
        <v>12</v>
      </c>
      <c r="J183" s="1" t="s">
        <v>48</v>
      </c>
      <c r="K183" s="50">
        <v>2</v>
      </c>
      <c r="L183" s="42" t="s">
        <v>22</v>
      </c>
      <c r="M183" s="42" t="s">
        <v>22</v>
      </c>
      <c r="N183" s="50">
        <v>1</v>
      </c>
      <c r="O183" s="42" t="s">
        <v>22</v>
      </c>
      <c r="P183" s="50">
        <v>26</v>
      </c>
      <c r="Q183" s="52">
        <v>69</v>
      </c>
    </row>
    <row r="184" spans="1:17" ht="12.75">
      <c r="A184" s="1" t="s">
        <v>49</v>
      </c>
      <c r="B184" s="42" t="s">
        <v>22</v>
      </c>
      <c r="C184" s="50">
        <v>6</v>
      </c>
      <c r="D184" s="42" t="s">
        <v>22</v>
      </c>
      <c r="E184" s="42" t="s">
        <v>22</v>
      </c>
      <c r="F184" s="42" t="s">
        <v>22</v>
      </c>
      <c r="G184" s="42" t="s">
        <v>22</v>
      </c>
      <c r="H184" s="42" t="s">
        <v>22</v>
      </c>
      <c r="I184" s="50">
        <v>3</v>
      </c>
      <c r="J184" s="1" t="s">
        <v>49</v>
      </c>
      <c r="K184" s="42" t="s">
        <v>22</v>
      </c>
      <c r="L184" s="42" t="s">
        <v>22</v>
      </c>
      <c r="M184" s="42" t="s">
        <v>22</v>
      </c>
      <c r="N184" s="42" t="s">
        <v>22</v>
      </c>
      <c r="O184" s="50">
        <v>11</v>
      </c>
      <c r="P184" s="50">
        <v>12</v>
      </c>
      <c r="Q184" s="52">
        <v>32</v>
      </c>
    </row>
    <row r="185" spans="1:17" ht="12.75">
      <c r="A185" s="1" t="s">
        <v>50</v>
      </c>
      <c r="B185" s="50">
        <v>12</v>
      </c>
      <c r="C185" s="50">
        <v>104</v>
      </c>
      <c r="D185" s="50">
        <v>6</v>
      </c>
      <c r="E185" s="48">
        <v>55</v>
      </c>
      <c r="F185" s="50">
        <v>19</v>
      </c>
      <c r="G185" s="50">
        <v>27</v>
      </c>
      <c r="H185" s="50">
        <v>34</v>
      </c>
      <c r="I185" s="50">
        <v>346</v>
      </c>
      <c r="J185" s="1" t="s">
        <v>50</v>
      </c>
      <c r="K185" s="50">
        <v>48</v>
      </c>
      <c r="L185" s="50">
        <v>27</v>
      </c>
      <c r="M185" s="50">
        <v>5</v>
      </c>
      <c r="N185" s="50">
        <v>35</v>
      </c>
      <c r="O185" s="50">
        <v>397</v>
      </c>
      <c r="P185" s="50">
        <v>112</v>
      </c>
      <c r="Q185" s="52">
        <v>1245</v>
      </c>
    </row>
    <row r="186" spans="1:17" ht="12.75">
      <c r="A186" s="1" t="s">
        <v>51</v>
      </c>
      <c r="B186" s="42" t="s">
        <v>22</v>
      </c>
      <c r="C186" s="50">
        <v>0</v>
      </c>
      <c r="D186" s="42" t="s">
        <v>22</v>
      </c>
      <c r="E186" s="42" t="s">
        <v>22</v>
      </c>
      <c r="F186" s="42" t="s">
        <v>22</v>
      </c>
      <c r="G186" s="42" t="s">
        <v>22</v>
      </c>
      <c r="H186" s="42" t="s">
        <v>22</v>
      </c>
      <c r="I186" s="42" t="s">
        <v>22</v>
      </c>
      <c r="J186" s="1" t="s">
        <v>51</v>
      </c>
      <c r="K186" s="42" t="s">
        <v>22</v>
      </c>
      <c r="L186" s="42" t="s">
        <v>22</v>
      </c>
      <c r="M186" s="42" t="s">
        <v>22</v>
      </c>
      <c r="N186" s="42" t="s">
        <v>22</v>
      </c>
      <c r="O186" s="42" t="s">
        <v>22</v>
      </c>
      <c r="P186" s="42" t="s">
        <v>22</v>
      </c>
      <c r="Q186" s="52">
        <v>0</v>
      </c>
    </row>
    <row r="187" spans="1:17" ht="12.75">
      <c r="A187" s="1" t="s">
        <v>52</v>
      </c>
      <c r="B187" s="50">
        <v>5</v>
      </c>
      <c r="C187" s="50">
        <v>144</v>
      </c>
      <c r="D187" s="50">
        <v>11</v>
      </c>
      <c r="E187" s="42" t="s">
        <v>22</v>
      </c>
      <c r="F187" s="42" t="s">
        <v>22</v>
      </c>
      <c r="G187" s="50">
        <v>6</v>
      </c>
      <c r="H187" s="42" t="s">
        <v>22</v>
      </c>
      <c r="I187" s="50">
        <v>266</v>
      </c>
      <c r="J187" s="30" t="s">
        <v>52</v>
      </c>
      <c r="K187" s="50">
        <v>6</v>
      </c>
      <c r="L187" s="42" t="s">
        <v>22</v>
      </c>
      <c r="M187" s="42" t="s">
        <v>22</v>
      </c>
      <c r="N187" s="50">
        <v>3</v>
      </c>
      <c r="O187" s="50">
        <v>18</v>
      </c>
      <c r="P187" s="50">
        <v>62</v>
      </c>
      <c r="Q187" s="52">
        <v>538</v>
      </c>
    </row>
    <row r="188" spans="1:17" ht="12.75">
      <c r="A188" s="3"/>
      <c r="B188" s="4"/>
      <c r="C188" s="45"/>
      <c r="D188" s="4"/>
      <c r="E188" s="4"/>
      <c r="F188" s="4"/>
      <c r="G188" s="4"/>
      <c r="H188" s="4"/>
      <c r="I188" s="32"/>
      <c r="J188" s="3"/>
      <c r="K188" s="4"/>
      <c r="L188" s="4"/>
      <c r="M188" s="4"/>
      <c r="N188" s="4"/>
      <c r="O188" s="4"/>
      <c r="P188" s="4"/>
      <c r="Q188" s="4"/>
    </row>
    <row r="193" ht="12.75">
      <c r="P193" s="2" t="s">
        <v>0</v>
      </c>
    </row>
    <row r="194" ht="12.75">
      <c r="A194" s="47">
        <v>414</v>
      </c>
    </row>
    <row r="195" spans="9:17" ht="12.75">
      <c r="I195" s="14"/>
      <c r="J195" s="47">
        <v>416</v>
      </c>
      <c r="Q195" s="14"/>
    </row>
    <row r="197" spans="1:17" ht="15.75">
      <c r="A197" s="59" t="s">
        <v>109</v>
      </c>
      <c r="B197" s="60"/>
      <c r="C197" s="60"/>
      <c r="D197" s="60"/>
      <c r="E197" s="60"/>
      <c r="F197" s="60"/>
      <c r="G197" s="60"/>
      <c r="H197" s="60"/>
      <c r="I197" s="60"/>
      <c r="J197" s="59" t="s">
        <v>109</v>
      </c>
      <c r="K197" s="67"/>
      <c r="L197" s="67"/>
      <c r="M197" s="67"/>
      <c r="N197" s="67"/>
      <c r="O197" s="67"/>
      <c r="P197" s="67"/>
      <c r="Q197" s="67"/>
    </row>
    <row r="199" spans="1:17" ht="15">
      <c r="A199" s="61" t="s">
        <v>153</v>
      </c>
      <c r="B199" s="62"/>
      <c r="C199" s="62"/>
      <c r="D199" s="62"/>
      <c r="E199" s="62"/>
      <c r="F199" s="62"/>
      <c r="G199" s="62"/>
      <c r="H199" s="62"/>
      <c r="I199" s="62"/>
      <c r="J199" s="61" t="s">
        <v>154</v>
      </c>
      <c r="K199" s="68"/>
      <c r="L199" s="68"/>
      <c r="M199" s="68"/>
      <c r="N199" s="68"/>
      <c r="O199" s="68"/>
      <c r="P199" s="68"/>
      <c r="Q199" s="68"/>
    </row>
    <row r="200" spans="1:17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2:17" ht="12.75">
      <c r="B201" s="63" t="s">
        <v>116</v>
      </c>
      <c r="C201" s="64"/>
      <c r="D201" s="64"/>
      <c r="E201" s="64"/>
      <c r="F201" s="64"/>
      <c r="G201" s="64"/>
      <c r="H201" s="64"/>
      <c r="I201" s="64"/>
      <c r="K201" s="63" t="s">
        <v>112</v>
      </c>
      <c r="L201" s="64"/>
      <c r="M201" s="64"/>
      <c r="N201" s="64"/>
      <c r="O201" s="64"/>
      <c r="P201" s="64"/>
      <c r="Q201" s="64"/>
    </row>
    <row r="202" spans="1:17" ht="12.75">
      <c r="A202" s="6"/>
      <c r="B202" s="9"/>
      <c r="C202" s="10"/>
      <c r="D202" s="10"/>
      <c r="E202" s="10"/>
      <c r="F202" s="10"/>
      <c r="G202" s="10"/>
      <c r="H202" s="10"/>
      <c r="I202" s="34"/>
      <c r="J202" s="6"/>
      <c r="K202" s="8" t="s">
        <v>78</v>
      </c>
      <c r="L202" s="6"/>
      <c r="M202" s="6"/>
      <c r="N202" s="6"/>
      <c r="O202" s="6"/>
      <c r="P202" s="6"/>
      <c r="Q202" s="6"/>
    </row>
    <row r="203" spans="1:17" ht="12.75">
      <c r="A203" s="8"/>
      <c r="B203" s="13" t="s">
        <v>79</v>
      </c>
      <c r="C203" s="13" t="s">
        <v>80</v>
      </c>
      <c r="D203" s="13" t="s">
        <v>81</v>
      </c>
      <c r="E203" s="13" t="s">
        <v>82</v>
      </c>
      <c r="F203" s="13" t="s">
        <v>83</v>
      </c>
      <c r="G203" s="13" t="s">
        <v>12</v>
      </c>
      <c r="H203" s="13" t="s">
        <v>84</v>
      </c>
      <c r="I203" s="13" t="s">
        <v>85</v>
      </c>
      <c r="J203" s="8"/>
      <c r="K203" s="13" t="s">
        <v>86</v>
      </c>
      <c r="L203" s="13" t="s">
        <v>87</v>
      </c>
      <c r="M203" s="13" t="s">
        <v>88</v>
      </c>
      <c r="N203" s="13" t="s">
        <v>89</v>
      </c>
      <c r="O203" s="13" t="s">
        <v>90</v>
      </c>
      <c r="P203" s="13" t="s">
        <v>91</v>
      </c>
      <c r="Q203" s="13" t="s">
        <v>92</v>
      </c>
    </row>
    <row r="204" spans="1:17" ht="12.75">
      <c r="A204" s="8" t="s">
        <v>4</v>
      </c>
      <c r="B204" s="13" t="s">
        <v>93</v>
      </c>
      <c r="C204" s="6"/>
      <c r="D204" s="13" t="s">
        <v>94</v>
      </c>
      <c r="E204" s="13" t="s">
        <v>95</v>
      </c>
      <c r="F204" s="13" t="s">
        <v>136</v>
      </c>
      <c r="G204" s="13" t="s">
        <v>17</v>
      </c>
      <c r="H204" s="13" t="s">
        <v>96</v>
      </c>
      <c r="I204" s="13" t="s">
        <v>97</v>
      </c>
      <c r="J204" s="8" t="s">
        <v>4</v>
      </c>
      <c r="K204" s="13" t="s">
        <v>98</v>
      </c>
      <c r="L204" s="6"/>
      <c r="M204" s="13" t="s">
        <v>95</v>
      </c>
      <c r="N204" s="13" t="s">
        <v>99</v>
      </c>
      <c r="O204" s="13" t="s">
        <v>100</v>
      </c>
      <c r="P204" s="13" t="s">
        <v>101</v>
      </c>
      <c r="Q204" s="8" t="s">
        <v>0</v>
      </c>
    </row>
    <row r="205" spans="1:17" ht="12.75">
      <c r="A205" s="6"/>
      <c r="B205" s="13" t="s">
        <v>102</v>
      </c>
      <c r="C205" s="6"/>
      <c r="D205" s="13" t="s">
        <v>103</v>
      </c>
      <c r="E205" s="6"/>
      <c r="F205" s="12" t="s">
        <v>137</v>
      </c>
      <c r="G205" s="13" t="s">
        <v>53</v>
      </c>
      <c r="H205" s="13" t="s">
        <v>104</v>
      </c>
      <c r="I205" s="6"/>
      <c r="J205" s="6"/>
      <c r="K205" s="8" t="s">
        <v>0</v>
      </c>
      <c r="L205" s="6"/>
      <c r="M205" s="8" t="s">
        <v>0</v>
      </c>
      <c r="N205" s="6"/>
      <c r="O205" s="13" t="s">
        <v>105</v>
      </c>
      <c r="P205" s="8" t="s">
        <v>0</v>
      </c>
      <c r="Q205" s="8" t="s">
        <v>0</v>
      </c>
    </row>
    <row r="206" spans="1:17" ht="12.75">
      <c r="A206" s="6"/>
      <c r="B206" s="13" t="s">
        <v>106</v>
      </c>
      <c r="C206" s="6"/>
      <c r="D206" s="6"/>
      <c r="E206" s="6"/>
      <c r="F206" s="6"/>
      <c r="G206" s="6"/>
      <c r="H206" s="13" t="s">
        <v>107</v>
      </c>
      <c r="I206" s="6"/>
      <c r="J206" s="6"/>
      <c r="K206" s="8" t="s">
        <v>0</v>
      </c>
      <c r="L206" s="6"/>
      <c r="M206" s="6"/>
      <c r="N206" s="6"/>
      <c r="O206" s="6"/>
      <c r="P206" s="6"/>
      <c r="Q206" s="8" t="s">
        <v>0</v>
      </c>
    </row>
    <row r="207" spans="1:17" ht="12.75">
      <c r="A207" s="9"/>
      <c r="B207" s="10"/>
      <c r="C207" s="10"/>
      <c r="D207" s="10"/>
      <c r="E207" s="10"/>
      <c r="F207" s="10"/>
      <c r="G207" s="10"/>
      <c r="H207" s="10"/>
      <c r="I207" s="34"/>
      <c r="J207" s="9"/>
      <c r="K207" s="10"/>
      <c r="L207" s="10"/>
      <c r="M207" s="10"/>
      <c r="N207" s="10"/>
      <c r="O207" s="10"/>
      <c r="P207" s="10"/>
      <c r="Q207" s="10"/>
    </row>
    <row r="208" spans="1:17" ht="12.75">
      <c r="A208" s="7" t="s">
        <v>108</v>
      </c>
      <c r="B208" s="17">
        <v>10</v>
      </c>
      <c r="C208" s="17">
        <v>11</v>
      </c>
      <c r="D208" s="17">
        <v>12</v>
      </c>
      <c r="E208" s="17">
        <v>13</v>
      </c>
      <c r="F208" s="18">
        <v>14</v>
      </c>
      <c r="G208" s="17">
        <v>15</v>
      </c>
      <c r="H208" s="17">
        <v>16</v>
      </c>
      <c r="I208" s="17">
        <v>17</v>
      </c>
      <c r="J208" s="7" t="s">
        <v>108</v>
      </c>
      <c r="K208" s="17">
        <v>18</v>
      </c>
      <c r="L208" s="17">
        <v>19</v>
      </c>
      <c r="M208" s="17">
        <v>20</v>
      </c>
      <c r="N208" s="17">
        <v>21</v>
      </c>
      <c r="O208" s="18">
        <v>22</v>
      </c>
      <c r="P208" s="17">
        <v>23</v>
      </c>
      <c r="Q208" s="17">
        <v>24</v>
      </c>
    </row>
    <row r="209" spans="1:17" ht="12.75">
      <c r="A209" s="3"/>
      <c r="B209" s="4"/>
      <c r="C209" s="4"/>
      <c r="D209" s="19"/>
      <c r="E209" s="20"/>
      <c r="F209" s="4"/>
      <c r="G209" s="20"/>
      <c r="H209" s="4"/>
      <c r="I209" s="32"/>
      <c r="J209" s="3"/>
      <c r="K209" s="4"/>
      <c r="L209" s="4"/>
      <c r="M209" s="19"/>
      <c r="N209" s="20"/>
      <c r="O209" s="4"/>
      <c r="P209" s="20"/>
      <c r="Q209" s="4"/>
    </row>
    <row r="210" spans="1:17" ht="12.75">
      <c r="A210" s="8" t="s">
        <v>54</v>
      </c>
      <c r="B210" s="43">
        <f>SUM(B211:B245)</f>
        <v>272</v>
      </c>
      <c r="C210" s="43">
        <f aca="true" t="shared" si="5" ref="C210:I210">SUM(C211:C245)</f>
        <v>2567</v>
      </c>
      <c r="D210" s="43">
        <f t="shared" si="5"/>
        <v>91</v>
      </c>
      <c r="E210" s="43">
        <f t="shared" si="5"/>
        <v>275</v>
      </c>
      <c r="F210" s="43">
        <f t="shared" si="5"/>
        <v>287</v>
      </c>
      <c r="G210" s="43">
        <f t="shared" si="5"/>
        <v>358</v>
      </c>
      <c r="H210" s="43">
        <f t="shared" si="5"/>
        <v>97</v>
      </c>
      <c r="I210" s="43">
        <f t="shared" si="5"/>
        <v>2999</v>
      </c>
      <c r="J210" s="8" t="s">
        <v>54</v>
      </c>
      <c r="K210" s="43">
        <f aca="true" t="shared" si="6" ref="K210:Q210">SUM(K211:K245)</f>
        <v>432</v>
      </c>
      <c r="L210" s="43">
        <f t="shared" si="6"/>
        <v>426</v>
      </c>
      <c r="M210" s="43">
        <f t="shared" si="6"/>
        <v>67</v>
      </c>
      <c r="N210" s="43">
        <f t="shared" si="6"/>
        <v>529</v>
      </c>
      <c r="O210" s="43">
        <f t="shared" si="6"/>
        <v>2095</v>
      </c>
      <c r="P210" s="43">
        <f t="shared" si="6"/>
        <v>1248</v>
      </c>
      <c r="Q210" s="46">
        <f t="shared" si="6"/>
        <v>12331</v>
      </c>
    </row>
    <row r="211" spans="1:17" ht="12.75">
      <c r="A211" s="1" t="s">
        <v>123</v>
      </c>
      <c r="B211" s="50">
        <v>3</v>
      </c>
      <c r="C211" s="50">
        <v>24</v>
      </c>
      <c r="D211" s="42" t="s">
        <v>22</v>
      </c>
      <c r="E211" s="50">
        <v>2</v>
      </c>
      <c r="F211" s="50">
        <v>2</v>
      </c>
      <c r="G211" s="50">
        <v>5</v>
      </c>
      <c r="H211" s="50">
        <v>1</v>
      </c>
      <c r="I211" s="50">
        <v>3</v>
      </c>
      <c r="J211" s="1" t="s">
        <v>123</v>
      </c>
      <c r="K211" s="50">
        <v>1</v>
      </c>
      <c r="L211" s="50">
        <v>1</v>
      </c>
      <c r="M211" s="50">
        <v>2</v>
      </c>
      <c r="N211" s="42" t="s">
        <v>22</v>
      </c>
      <c r="O211" s="50">
        <v>1</v>
      </c>
      <c r="P211" s="42" t="s">
        <v>22</v>
      </c>
      <c r="Q211" s="53">
        <v>54</v>
      </c>
    </row>
    <row r="212" spans="1:17" ht="12.75">
      <c r="A212" s="1" t="s">
        <v>55</v>
      </c>
      <c r="B212" s="50">
        <v>14</v>
      </c>
      <c r="C212" s="50">
        <v>104</v>
      </c>
      <c r="D212" s="50">
        <v>5</v>
      </c>
      <c r="E212" s="50">
        <v>6</v>
      </c>
      <c r="F212" s="50">
        <v>2</v>
      </c>
      <c r="G212" s="50">
        <v>7</v>
      </c>
      <c r="H212" s="50">
        <v>6</v>
      </c>
      <c r="I212" s="50">
        <v>22</v>
      </c>
      <c r="J212" s="1" t="s">
        <v>55</v>
      </c>
      <c r="K212" s="50">
        <v>10</v>
      </c>
      <c r="L212" s="50">
        <v>4</v>
      </c>
      <c r="M212" s="50">
        <v>2</v>
      </c>
      <c r="N212" s="50">
        <v>21</v>
      </c>
      <c r="O212" s="50">
        <v>149</v>
      </c>
      <c r="P212" s="50">
        <v>110</v>
      </c>
      <c r="Q212" s="53">
        <v>468</v>
      </c>
    </row>
    <row r="213" spans="1:17" ht="12.75">
      <c r="A213" s="1" t="s">
        <v>124</v>
      </c>
      <c r="B213" s="50">
        <v>2</v>
      </c>
      <c r="C213" s="50">
        <v>3</v>
      </c>
      <c r="D213" s="42" t="s">
        <v>22</v>
      </c>
      <c r="E213" s="50">
        <v>2</v>
      </c>
      <c r="F213" s="50">
        <v>1</v>
      </c>
      <c r="G213" s="50">
        <v>5</v>
      </c>
      <c r="H213" s="42" t="s">
        <v>22</v>
      </c>
      <c r="I213" s="50">
        <v>45</v>
      </c>
      <c r="J213" s="1" t="s">
        <v>124</v>
      </c>
      <c r="K213" s="50">
        <v>1</v>
      </c>
      <c r="L213" s="50">
        <v>1</v>
      </c>
      <c r="M213" s="42" t="s">
        <v>22</v>
      </c>
      <c r="N213" s="50">
        <v>1</v>
      </c>
      <c r="O213" s="50">
        <v>17</v>
      </c>
      <c r="P213" s="42" t="s">
        <v>22</v>
      </c>
      <c r="Q213" s="53">
        <v>79</v>
      </c>
    </row>
    <row r="214" spans="1:17" ht="12.75">
      <c r="A214" s="1" t="s">
        <v>125</v>
      </c>
      <c r="B214" s="42" t="s">
        <v>22</v>
      </c>
      <c r="C214" s="42">
        <v>15</v>
      </c>
      <c r="D214" s="42" t="s">
        <v>22</v>
      </c>
      <c r="E214" s="50">
        <v>2</v>
      </c>
      <c r="F214" s="50">
        <v>1</v>
      </c>
      <c r="G214" s="42" t="s">
        <v>22</v>
      </c>
      <c r="H214" s="42" t="s">
        <v>22</v>
      </c>
      <c r="I214" s="50">
        <v>8</v>
      </c>
      <c r="J214" s="1" t="s">
        <v>125</v>
      </c>
      <c r="K214" s="42" t="s">
        <v>22</v>
      </c>
      <c r="L214" s="42" t="s">
        <v>22</v>
      </c>
      <c r="M214" s="42" t="s">
        <v>22</v>
      </c>
      <c r="N214" s="50">
        <v>1</v>
      </c>
      <c r="O214" s="42" t="s">
        <v>22</v>
      </c>
      <c r="P214" s="42" t="s">
        <v>22</v>
      </c>
      <c r="Q214" s="53">
        <v>27</v>
      </c>
    </row>
    <row r="215" spans="1:17" ht="12.75">
      <c r="A215" s="1" t="s">
        <v>126</v>
      </c>
      <c r="B215" s="50">
        <v>9</v>
      </c>
      <c r="C215" s="50">
        <v>20</v>
      </c>
      <c r="D215" s="42" t="s">
        <v>22</v>
      </c>
      <c r="E215" s="50">
        <v>4</v>
      </c>
      <c r="F215" s="50">
        <v>8</v>
      </c>
      <c r="G215" s="50">
        <v>17</v>
      </c>
      <c r="H215" s="42" t="s">
        <v>22</v>
      </c>
      <c r="I215" s="50">
        <v>61</v>
      </c>
      <c r="J215" s="1" t="s">
        <v>126</v>
      </c>
      <c r="K215" s="50">
        <v>34</v>
      </c>
      <c r="L215" s="42" t="s">
        <v>22</v>
      </c>
      <c r="M215" s="50">
        <v>5</v>
      </c>
      <c r="N215" s="50">
        <v>8</v>
      </c>
      <c r="O215" s="50">
        <v>20</v>
      </c>
      <c r="P215" s="50">
        <v>35</v>
      </c>
      <c r="Q215" s="53">
        <v>257</v>
      </c>
    </row>
    <row r="216" spans="1:17" ht="12.75">
      <c r="A216" s="1" t="s">
        <v>56</v>
      </c>
      <c r="B216" s="50">
        <v>13</v>
      </c>
      <c r="C216" s="50">
        <v>232</v>
      </c>
      <c r="D216" s="50">
        <v>9</v>
      </c>
      <c r="E216" s="50">
        <v>14</v>
      </c>
      <c r="F216" s="50">
        <v>10</v>
      </c>
      <c r="G216" s="50">
        <v>31</v>
      </c>
      <c r="H216" s="50">
        <v>5</v>
      </c>
      <c r="I216" s="50">
        <v>275</v>
      </c>
      <c r="J216" s="1" t="s">
        <v>56</v>
      </c>
      <c r="K216" s="50">
        <v>35</v>
      </c>
      <c r="L216" s="50">
        <v>71</v>
      </c>
      <c r="M216" s="50">
        <v>16</v>
      </c>
      <c r="N216" s="50">
        <v>46</v>
      </c>
      <c r="O216" s="50">
        <v>247</v>
      </c>
      <c r="P216" s="50">
        <v>399</v>
      </c>
      <c r="Q216" s="53">
        <v>1470</v>
      </c>
    </row>
    <row r="217" spans="1:17" ht="12.75">
      <c r="A217" s="1" t="s">
        <v>57</v>
      </c>
      <c r="B217" s="50">
        <v>1</v>
      </c>
      <c r="C217" s="42">
        <v>50</v>
      </c>
      <c r="D217" s="50">
        <v>4</v>
      </c>
      <c r="E217" s="50">
        <v>21</v>
      </c>
      <c r="F217" s="50">
        <v>8</v>
      </c>
      <c r="G217" s="50">
        <v>6</v>
      </c>
      <c r="H217" s="50">
        <v>7</v>
      </c>
      <c r="I217" s="50">
        <v>22</v>
      </c>
      <c r="J217" s="1" t="s">
        <v>57</v>
      </c>
      <c r="K217" s="50">
        <v>5</v>
      </c>
      <c r="L217" s="50">
        <v>16</v>
      </c>
      <c r="M217" s="42" t="s">
        <v>22</v>
      </c>
      <c r="N217" s="50">
        <v>1</v>
      </c>
      <c r="O217" s="50">
        <v>109</v>
      </c>
      <c r="P217" s="42" t="s">
        <v>22</v>
      </c>
      <c r="Q217" s="53">
        <v>257</v>
      </c>
    </row>
    <row r="218" spans="1:17" ht="12.75">
      <c r="A218" s="1" t="s">
        <v>67</v>
      </c>
      <c r="B218" s="50">
        <v>44</v>
      </c>
      <c r="C218" s="50">
        <v>398</v>
      </c>
      <c r="D218" s="50">
        <v>12</v>
      </c>
      <c r="E218" s="50">
        <v>16</v>
      </c>
      <c r="F218" s="50">
        <v>46</v>
      </c>
      <c r="G218" s="50">
        <v>54</v>
      </c>
      <c r="H218" s="50">
        <v>5</v>
      </c>
      <c r="I218" s="50">
        <v>609</v>
      </c>
      <c r="J218" s="1" t="s">
        <v>67</v>
      </c>
      <c r="K218" s="50">
        <v>118</v>
      </c>
      <c r="L218" s="50">
        <v>111</v>
      </c>
      <c r="M218" s="50">
        <v>5</v>
      </c>
      <c r="N218" s="50">
        <v>132</v>
      </c>
      <c r="O218" s="50">
        <v>123</v>
      </c>
      <c r="P218" s="50">
        <v>168</v>
      </c>
      <c r="Q218" s="53">
        <v>1922</v>
      </c>
    </row>
    <row r="219" spans="1:17" ht="12.75">
      <c r="A219" s="1" t="s">
        <v>59</v>
      </c>
      <c r="B219" s="50">
        <v>3</v>
      </c>
      <c r="C219" s="50">
        <v>77</v>
      </c>
      <c r="D219" s="50">
        <v>4</v>
      </c>
      <c r="E219" s="50">
        <v>6</v>
      </c>
      <c r="F219" s="50">
        <v>5</v>
      </c>
      <c r="G219" s="50">
        <v>6</v>
      </c>
      <c r="H219" s="50">
        <v>3</v>
      </c>
      <c r="I219" s="50">
        <v>96</v>
      </c>
      <c r="J219" s="1" t="s">
        <v>59</v>
      </c>
      <c r="K219" s="50">
        <v>12</v>
      </c>
      <c r="L219" s="42" t="s">
        <v>22</v>
      </c>
      <c r="M219" s="50">
        <v>1</v>
      </c>
      <c r="N219" s="50">
        <v>17</v>
      </c>
      <c r="O219" s="50">
        <v>1</v>
      </c>
      <c r="P219" s="50">
        <v>6</v>
      </c>
      <c r="Q219" s="53">
        <v>267</v>
      </c>
    </row>
    <row r="220" spans="1:17" ht="12.75">
      <c r="A220" s="1" t="s">
        <v>127</v>
      </c>
      <c r="B220" s="50">
        <v>12</v>
      </c>
      <c r="C220" s="50">
        <v>84</v>
      </c>
      <c r="D220" s="50">
        <v>6</v>
      </c>
      <c r="E220" s="50">
        <v>48</v>
      </c>
      <c r="F220" s="50">
        <v>15</v>
      </c>
      <c r="G220" s="50">
        <v>24</v>
      </c>
      <c r="H220" s="50">
        <v>34</v>
      </c>
      <c r="I220" s="50">
        <v>294</v>
      </c>
      <c r="J220" s="1" t="s">
        <v>127</v>
      </c>
      <c r="K220" s="50">
        <v>37</v>
      </c>
      <c r="L220" s="50">
        <v>20</v>
      </c>
      <c r="M220" s="50">
        <v>5</v>
      </c>
      <c r="N220" s="50">
        <v>33</v>
      </c>
      <c r="O220" s="50">
        <v>367</v>
      </c>
      <c r="P220" s="50">
        <v>80</v>
      </c>
      <c r="Q220" s="53">
        <v>1073</v>
      </c>
    </row>
    <row r="221" spans="1:17" ht="12.75">
      <c r="A221" s="1" t="s">
        <v>128</v>
      </c>
      <c r="B221" s="50">
        <v>5</v>
      </c>
      <c r="C221" s="50">
        <v>4</v>
      </c>
      <c r="D221" s="50">
        <v>3</v>
      </c>
      <c r="E221" s="50">
        <v>2</v>
      </c>
      <c r="F221" s="50">
        <v>1</v>
      </c>
      <c r="G221" s="50">
        <v>4</v>
      </c>
      <c r="H221" s="42" t="s">
        <v>22</v>
      </c>
      <c r="I221" s="50">
        <v>5</v>
      </c>
      <c r="J221" s="1" t="s">
        <v>128</v>
      </c>
      <c r="K221" s="50">
        <v>12</v>
      </c>
      <c r="L221" s="50">
        <v>0</v>
      </c>
      <c r="M221" s="50">
        <v>1</v>
      </c>
      <c r="N221" s="50">
        <v>2</v>
      </c>
      <c r="O221" s="50">
        <v>34</v>
      </c>
      <c r="P221" s="50">
        <v>46</v>
      </c>
      <c r="Q221" s="53">
        <v>141</v>
      </c>
    </row>
    <row r="222" spans="1:17" ht="12.75">
      <c r="A222" s="1" t="s">
        <v>129</v>
      </c>
      <c r="B222" s="50">
        <v>5</v>
      </c>
      <c r="C222" s="50">
        <v>17</v>
      </c>
      <c r="D222" s="50">
        <v>1</v>
      </c>
      <c r="E222" s="42" t="s">
        <v>22</v>
      </c>
      <c r="F222" s="50">
        <v>1</v>
      </c>
      <c r="G222" s="50">
        <v>1</v>
      </c>
      <c r="H222" s="42" t="s">
        <v>22</v>
      </c>
      <c r="I222" s="50">
        <v>9</v>
      </c>
      <c r="J222" s="1" t="s">
        <v>129</v>
      </c>
      <c r="K222" s="50">
        <v>2</v>
      </c>
      <c r="L222" s="50">
        <v>1</v>
      </c>
      <c r="M222" s="42" t="s">
        <v>22</v>
      </c>
      <c r="N222" s="50">
        <v>5</v>
      </c>
      <c r="O222" s="50">
        <v>5</v>
      </c>
      <c r="P222" s="42" t="s">
        <v>22</v>
      </c>
      <c r="Q222" s="53">
        <v>65</v>
      </c>
    </row>
    <row r="223" spans="1:17" ht="12.75">
      <c r="A223" s="1" t="s">
        <v>60</v>
      </c>
      <c r="B223" s="50">
        <v>13</v>
      </c>
      <c r="C223" s="50">
        <v>119</v>
      </c>
      <c r="D223" s="42" t="s">
        <v>22</v>
      </c>
      <c r="E223" s="50">
        <v>8</v>
      </c>
      <c r="F223" s="50">
        <v>1</v>
      </c>
      <c r="G223" s="50">
        <v>36</v>
      </c>
      <c r="H223" s="42" t="s">
        <v>22</v>
      </c>
      <c r="I223" s="50">
        <v>248</v>
      </c>
      <c r="J223" s="1" t="s">
        <v>60</v>
      </c>
      <c r="K223" s="50">
        <v>6</v>
      </c>
      <c r="L223" s="50">
        <v>6</v>
      </c>
      <c r="M223" s="42" t="s">
        <v>22</v>
      </c>
      <c r="N223" s="50">
        <v>5</v>
      </c>
      <c r="O223" s="50">
        <v>127</v>
      </c>
      <c r="P223" s="50">
        <v>18</v>
      </c>
      <c r="Q223" s="53">
        <v>593</v>
      </c>
    </row>
    <row r="224" spans="1:17" ht="12.75">
      <c r="A224" s="1" t="s">
        <v>61</v>
      </c>
      <c r="B224" s="42" t="s">
        <v>22</v>
      </c>
      <c r="C224" s="42" t="s">
        <v>22</v>
      </c>
      <c r="D224" s="42" t="s">
        <v>22</v>
      </c>
      <c r="E224" s="50">
        <v>6</v>
      </c>
      <c r="F224" s="42" t="s">
        <v>22</v>
      </c>
      <c r="G224" s="42" t="s">
        <v>22</v>
      </c>
      <c r="H224" s="50">
        <v>1</v>
      </c>
      <c r="I224" s="50">
        <v>5</v>
      </c>
      <c r="J224" s="1" t="s">
        <v>61</v>
      </c>
      <c r="K224" s="50">
        <v>4</v>
      </c>
      <c r="L224" s="42" t="s">
        <v>22</v>
      </c>
      <c r="M224" s="50">
        <v>4</v>
      </c>
      <c r="N224" s="42" t="s">
        <v>22</v>
      </c>
      <c r="O224" s="42" t="s">
        <v>22</v>
      </c>
      <c r="P224" s="42" t="s">
        <v>22</v>
      </c>
      <c r="Q224" s="53">
        <v>25</v>
      </c>
    </row>
    <row r="225" spans="1:17" ht="12.75">
      <c r="A225" s="1" t="s">
        <v>130</v>
      </c>
      <c r="B225" s="42" t="s">
        <v>22</v>
      </c>
      <c r="C225" s="50">
        <v>68</v>
      </c>
      <c r="D225" s="42" t="s">
        <v>22</v>
      </c>
      <c r="E225" s="50">
        <v>13</v>
      </c>
      <c r="F225" s="50">
        <v>13</v>
      </c>
      <c r="G225" s="50">
        <v>18</v>
      </c>
      <c r="H225" s="42" t="s">
        <v>22</v>
      </c>
      <c r="I225" s="50">
        <v>8</v>
      </c>
      <c r="J225" s="1" t="s">
        <v>130</v>
      </c>
      <c r="K225" s="50">
        <v>6</v>
      </c>
      <c r="L225" s="42" t="s">
        <v>22</v>
      </c>
      <c r="M225" s="42" t="s">
        <v>22</v>
      </c>
      <c r="N225" s="50">
        <v>2</v>
      </c>
      <c r="O225" s="50">
        <v>114</v>
      </c>
      <c r="P225" s="50">
        <v>67</v>
      </c>
      <c r="Q225" s="53">
        <v>334</v>
      </c>
    </row>
    <row r="226" spans="1:17" ht="12.75">
      <c r="A226" s="1" t="s">
        <v>62</v>
      </c>
      <c r="B226" s="50">
        <v>9</v>
      </c>
      <c r="C226" s="50">
        <v>11</v>
      </c>
      <c r="D226" s="50">
        <v>2</v>
      </c>
      <c r="E226" s="42" t="s">
        <v>22</v>
      </c>
      <c r="F226" s="50">
        <v>3</v>
      </c>
      <c r="G226" s="50">
        <v>1</v>
      </c>
      <c r="H226" s="50">
        <v>1</v>
      </c>
      <c r="I226" s="50">
        <v>32</v>
      </c>
      <c r="J226" s="1" t="s">
        <v>62</v>
      </c>
      <c r="K226" s="50">
        <v>2</v>
      </c>
      <c r="L226" s="50">
        <v>1</v>
      </c>
      <c r="M226" s="42" t="s">
        <v>22</v>
      </c>
      <c r="N226" s="50">
        <v>3</v>
      </c>
      <c r="O226" s="50">
        <v>120</v>
      </c>
      <c r="P226" s="50">
        <v>50</v>
      </c>
      <c r="Q226" s="53">
        <v>242</v>
      </c>
    </row>
    <row r="227" spans="1:17" ht="12.75">
      <c r="A227" s="1" t="s">
        <v>131</v>
      </c>
      <c r="B227" s="50">
        <v>7</v>
      </c>
      <c r="C227" s="42">
        <v>3</v>
      </c>
      <c r="D227" s="42" t="s">
        <v>22</v>
      </c>
      <c r="E227" s="50">
        <v>4</v>
      </c>
      <c r="F227" s="50">
        <v>8</v>
      </c>
      <c r="G227" s="50">
        <v>19</v>
      </c>
      <c r="H227" s="50">
        <v>2</v>
      </c>
      <c r="I227" s="50">
        <v>16</v>
      </c>
      <c r="J227" s="1" t="s">
        <v>131</v>
      </c>
      <c r="K227" s="50">
        <v>6</v>
      </c>
      <c r="L227" s="50">
        <v>2</v>
      </c>
      <c r="M227" s="42" t="s">
        <v>22</v>
      </c>
      <c r="N227" s="50">
        <v>9</v>
      </c>
      <c r="O227" s="50">
        <v>1</v>
      </c>
      <c r="P227" s="42" t="s">
        <v>22</v>
      </c>
      <c r="Q227" s="53">
        <v>105</v>
      </c>
    </row>
    <row r="228" spans="1:17" ht="12.75">
      <c r="A228" s="1" t="s">
        <v>63</v>
      </c>
      <c r="B228" s="42" t="s">
        <v>22</v>
      </c>
      <c r="C228" s="50">
        <v>56</v>
      </c>
      <c r="D228" s="50">
        <v>1</v>
      </c>
      <c r="E228" s="50">
        <v>20</v>
      </c>
      <c r="F228" s="50">
        <v>21</v>
      </c>
      <c r="G228" s="50">
        <v>16</v>
      </c>
      <c r="H228" s="42" t="s">
        <v>22</v>
      </c>
      <c r="I228" s="50">
        <v>83</v>
      </c>
      <c r="J228" s="1" t="s">
        <v>63</v>
      </c>
      <c r="K228" s="50">
        <v>30</v>
      </c>
      <c r="L228" s="50">
        <v>7</v>
      </c>
      <c r="M228" s="42" t="s">
        <v>22</v>
      </c>
      <c r="N228" s="50">
        <v>39</v>
      </c>
      <c r="O228" s="50">
        <v>24</v>
      </c>
      <c r="P228" s="42" t="s">
        <v>22</v>
      </c>
      <c r="Q228" s="53">
        <v>366</v>
      </c>
    </row>
    <row r="229" spans="1:17" ht="12.75">
      <c r="A229" s="1" t="s">
        <v>64</v>
      </c>
      <c r="B229" s="50">
        <v>4</v>
      </c>
      <c r="C229" s="50">
        <v>56</v>
      </c>
      <c r="D229" s="50">
        <v>2</v>
      </c>
      <c r="E229" s="50">
        <v>1</v>
      </c>
      <c r="F229" s="50">
        <v>1</v>
      </c>
      <c r="G229" s="50">
        <v>2</v>
      </c>
      <c r="H229" s="42" t="s">
        <v>22</v>
      </c>
      <c r="I229" s="50">
        <v>50</v>
      </c>
      <c r="J229" s="1" t="s">
        <v>64</v>
      </c>
      <c r="K229" s="50">
        <v>4</v>
      </c>
      <c r="L229" s="42" t="s">
        <v>22</v>
      </c>
      <c r="M229" s="50">
        <v>4</v>
      </c>
      <c r="N229" s="50">
        <v>4</v>
      </c>
      <c r="O229" s="50">
        <v>18</v>
      </c>
      <c r="P229" s="50">
        <v>69</v>
      </c>
      <c r="Q229" s="53">
        <v>224</v>
      </c>
    </row>
    <row r="230" spans="1:17" ht="12.75">
      <c r="A230" s="1" t="s">
        <v>115</v>
      </c>
      <c r="B230" s="50">
        <v>19</v>
      </c>
      <c r="C230" s="50">
        <v>72</v>
      </c>
      <c r="D230" s="50">
        <v>1</v>
      </c>
      <c r="E230" s="50">
        <v>29</v>
      </c>
      <c r="F230" s="50">
        <v>11</v>
      </c>
      <c r="G230" s="50">
        <v>5</v>
      </c>
      <c r="H230" s="42" t="s">
        <v>22</v>
      </c>
      <c r="I230" s="50">
        <v>26</v>
      </c>
      <c r="J230" s="1" t="s">
        <v>115</v>
      </c>
      <c r="K230" s="50">
        <v>4</v>
      </c>
      <c r="L230" s="42" t="s">
        <v>22</v>
      </c>
      <c r="M230" s="42" t="s">
        <v>22</v>
      </c>
      <c r="N230" s="50">
        <v>10</v>
      </c>
      <c r="O230" s="50">
        <v>60</v>
      </c>
      <c r="P230" s="42" t="s">
        <v>22</v>
      </c>
      <c r="Q230" s="53">
        <v>240</v>
      </c>
    </row>
    <row r="231" spans="1:17" ht="12.75">
      <c r="A231" s="1" t="s">
        <v>65</v>
      </c>
      <c r="B231" s="42" t="s">
        <v>22</v>
      </c>
      <c r="C231" s="50">
        <v>25</v>
      </c>
      <c r="D231" s="42" t="s">
        <v>22</v>
      </c>
      <c r="E231" s="42" t="s">
        <v>22</v>
      </c>
      <c r="F231" s="42" t="s">
        <v>22</v>
      </c>
      <c r="G231" s="50">
        <v>5</v>
      </c>
      <c r="H231" s="42" t="s">
        <v>22</v>
      </c>
      <c r="I231" s="50">
        <v>27</v>
      </c>
      <c r="J231" s="1" t="s">
        <v>65</v>
      </c>
      <c r="K231" s="50">
        <v>8</v>
      </c>
      <c r="L231" s="50">
        <v>10</v>
      </c>
      <c r="M231" s="42" t="s">
        <v>22</v>
      </c>
      <c r="N231" s="42" t="s">
        <v>22</v>
      </c>
      <c r="O231" s="50">
        <v>117</v>
      </c>
      <c r="P231" s="42" t="s">
        <v>22</v>
      </c>
      <c r="Q231" s="53">
        <v>193</v>
      </c>
    </row>
    <row r="232" spans="1:17" ht="12.75">
      <c r="A232" s="1" t="s">
        <v>66</v>
      </c>
      <c r="B232" s="50">
        <v>1</v>
      </c>
      <c r="C232" s="50">
        <v>13</v>
      </c>
      <c r="D232" s="42" t="s">
        <v>22</v>
      </c>
      <c r="E232" s="42" t="s">
        <v>22</v>
      </c>
      <c r="F232" s="42" t="s">
        <v>22</v>
      </c>
      <c r="G232" s="50">
        <v>3</v>
      </c>
      <c r="H232" s="50">
        <v>1</v>
      </c>
      <c r="I232" s="50">
        <v>8</v>
      </c>
      <c r="J232" s="1" t="s">
        <v>66</v>
      </c>
      <c r="K232" s="42" t="s">
        <v>22</v>
      </c>
      <c r="L232" s="50">
        <v>4</v>
      </c>
      <c r="M232" s="42" t="s">
        <v>22</v>
      </c>
      <c r="N232" s="50">
        <v>1</v>
      </c>
      <c r="O232" s="50">
        <v>2</v>
      </c>
      <c r="P232" s="50">
        <v>1</v>
      </c>
      <c r="Q232" s="53">
        <v>36</v>
      </c>
    </row>
    <row r="233" spans="1:17" ht="12.75">
      <c r="A233" s="1" t="s">
        <v>68</v>
      </c>
      <c r="B233" s="50">
        <v>1</v>
      </c>
      <c r="C233" s="50">
        <v>40</v>
      </c>
      <c r="D233" s="42" t="s">
        <v>22</v>
      </c>
      <c r="E233" s="50">
        <v>3</v>
      </c>
      <c r="F233" s="50">
        <v>1</v>
      </c>
      <c r="G233" s="50">
        <v>3</v>
      </c>
      <c r="H233" s="50">
        <v>5</v>
      </c>
      <c r="I233" s="50">
        <v>82</v>
      </c>
      <c r="J233" s="1" t="s">
        <v>68</v>
      </c>
      <c r="K233" s="50">
        <v>7</v>
      </c>
      <c r="L233" s="50">
        <v>54</v>
      </c>
      <c r="M233" s="42" t="s">
        <v>22</v>
      </c>
      <c r="N233" s="50">
        <v>8</v>
      </c>
      <c r="O233" s="50">
        <v>3</v>
      </c>
      <c r="P233" s="50">
        <v>3</v>
      </c>
      <c r="Q233" s="53">
        <v>210</v>
      </c>
    </row>
    <row r="234" spans="1:17" ht="12.75">
      <c r="A234" s="1" t="s">
        <v>132</v>
      </c>
      <c r="B234" s="50">
        <v>1</v>
      </c>
      <c r="C234" s="50">
        <v>10</v>
      </c>
      <c r="D234" s="42" t="s">
        <v>22</v>
      </c>
      <c r="E234" s="50">
        <v>3</v>
      </c>
      <c r="F234" s="50">
        <v>3</v>
      </c>
      <c r="G234" s="50">
        <v>2</v>
      </c>
      <c r="H234" s="42" t="s">
        <v>22</v>
      </c>
      <c r="I234" s="50">
        <v>3</v>
      </c>
      <c r="J234" s="1" t="s">
        <v>132</v>
      </c>
      <c r="K234" s="42" t="s">
        <v>22</v>
      </c>
      <c r="L234" s="50">
        <v>1</v>
      </c>
      <c r="M234" s="50">
        <v>2</v>
      </c>
      <c r="N234" s="50">
        <v>1</v>
      </c>
      <c r="O234" s="50">
        <v>3</v>
      </c>
      <c r="P234" s="50">
        <v>1</v>
      </c>
      <c r="Q234" s="53">
        <v>41</v>
      </c>
    </row>
    <row r="235" spans="1:17" ht="12.75">
      <c r="A235" s="1" t="s">
        <v>58</v>
      </c>
      <c r="B235" s="50">
        <v>37</v>
      </c>
      <c r="C235" s="50">
        <v>358</v>
      </c>
      <c r="D235" s="50">
        <v>10</v>
      </c>
      <c r="E235" s="50">
        <v>32</v>
      </c>
      <c r="F235" s="50">
        <v>49</v>
      </c>
      <c r="G235" s="50">
        <v>28</v>
      </c>
      <c r="H235" s="50">
        <v>13</v>
      </c>
      <c r="I235" s="50">
        <v>358</v>
      </c>
      <c r="J235" s="1" t="s">
        <v>58</v>
      </c>
      <c r="K235" s="50">
        <v>28</v>
      </c>
      <c r="L235" s="42" t="s">
        <v>22</v>
      </c>
      <c r="M235" s="50">
        <v>6</v>
      </c>
      <c r="N235" s="50">
        <v>68</v>
      </c>
      <c r="O235" s="50">
        <v>149</v>
      </c>
      <c r="P235" s="42" t="s">
        <v>22</v>
      </c>
      <c r="Q235" s="53">
        <v>1192</v>
      </c>
    </row>
    <row r="236" spans="1:17" ht="12.75">
      <c r="A236" s="1" t="s">
        <v>69</v>
      </c>
      <c r="B236" s="50">
        <v>14</v>
      </c>
      <c r="C236" s="50">
        <v>124</v>
      </c>
      <c r="D236" s="50">
        <v>1</v>
      </c>
      <c r="E236" s="50">
        <v>10</v>
      </c>
      <c r="F236" s="50">
        <v>32</v>
      </c>
      <c r="G236" s="50">
        <v>21</v>
      </c>
      <c r="H236" s="50">
        <v>2</v>
      </c>
      <c r="I236" s="50">
        <v>157</v>
      </c>
      <c r="J236" s="1" t="s">
        <v>69</v>
      </c>
      <c r="K236" s="50">
        <v>12</v>
      </c>
      <c r="L236" s="50">
        <v>8</v>
      </c>
      <c r="M236" s="42" t="s">
        <v>22</v>
      </c>
      <c r="N236" s="50">
        <v>20</v>
      </c>
      <c r="O236" s="42" t="s">
        <v>22</v>
      </c>
      <c r="P236" s="50">
        <v>11</v>
      </c>
      <c r="Q236" s="53">
        <v>416</v>
      </c>
    </row>
    <row r="237" spans="1:17" ht="12.75">
      <c r="A237" s="1" t="s">
        <v>133</v>
      </c>
      <c r="B237" s="50">
        <v>12</v>
      </c>
      <c r="C237" s="50">
        <v>52</v>
      </c>
      <c r="D237" s="42" t="s">
        <v>22</v>
      </c>
      <c r="E237" s="50">
        <v>7</v>
      </c>
      <c r="F237" s="50">
        <v>10</v>
      </c>
      <c r="G237" s="50">
        <v>7</v>
      </c>
      <c r="H237" s="50">
        <v>4</v>
      </c>
      <c r="I237" s="50">
        <v>21</v>
      </c>
      <c r="J237" s="1" t="s">
        <v>133</v>
      </c>
      <c r="K237" s="50">
        <v>7</v>
      </c>
      <c r="L237" s="50">
        <v>7</v>
      </c>
      <c r="M237" s="42" t="s">
        <v>22</v>
      </c>
      <c r="N237" s="50">
        <v>10</v>
      </c>
      <c r="O237" s="50">
        <v>16</v>
      </c>
      <c r="P237" s="50">
        <v>44</v>
      </c>
      <c r="Q237" s="53">
        <v>209</v>
      </c>
    </row>
    <row r="238" spans="1:17" ht="12.75">
      <c r="A238" s="1" t="s">
        <v>70</v>
      </c>
      <c r="B238" s="42" t="s">
        <v>22</v>
      </c>
      <c r="C238" s="50">
        <v>9</v>
      </c>
      <c r="D238" s="42" t="s">
        <v>22</v>
      </c>
      <c r="E238" s="42" t="s">
        <v>22</v>
      </c>
      <c r="F238" s="50">
        <v>1</v>
      </c>
      <c r="G238" s="42" t="s">
        <v>22</v>
      </c>
      <c r="H238" s="42" t="s">
        <v>22</v>
      </c>
      <c r="I238" s="42" t="s">
        <v>22</v>
      </c>
      <c r="J238" s="1" t="s">
        <v>70</v>
      </c>
      <c r="K238" s="42" t="s">
        <v>22</v>
      </c>
      <c r="L238" s="42" t="s">
        <v>22</v>
      </c>
      <c r="M238" s="42" t="s">
        <v>22</v>
      </c>
      <c r="N238" s="42" t="s">
        <v>22</v>
      </c>
      <c r="O238" s="50">
        <v>13</v>
      </c>
      <c r="P238" s="50">
        <v>16</v>
      </c>
      <c r="Q238" s="53">
        <v>39</v>
      </c>
    </row>
    <row r="239" spans="1:17" ht="12.75">
      <c r="A239" s="1" t="s">
        <v>71</v>
      </c>
      <c r="B239" s="50">
        <v>9</v>
      </c>
      <c r="C239" s="50">
        <v>126</v>
      </c>
      <c r="D239" s="50">
        <v>13</v>
      </c>
      <c r="E239" s="50">
        <v>1</v>
      </c>
      <c r="F239" s="50">
        <v>31</v>
      </c>
      <c r="G239" s="50">
        <v>10</v>
      </c>
      <c r="H239" s="50">
        <v>1</v>
      </c>
      <c r="I239" s="50">
        <v>165</v>
      </c>
      <c r="J239" s="1" t="s">
        <v>71</v>
      </c>
      <c r="K239" s="50">
        <v>15</v>
      </c>
      <c r="L239" s="50">
        <v>32</v>
      </c>
      <c r="M239" s="50">
        <v>8</v>
      </c>
      <c r="N239" s="50">
        <v>41</v>
      </c>
      <c r="O239" s="50">
        <v>21</v>
      </c>
      <c r="P239" s="50">
        <v>14</v>
      </c>
      <c r="Q239" s="53">
        <v>506</v>
      </c>
    </row>
    <row r="240" spans="1:17" ht="12.75">
      <c r="A240" s="1" t="s">
        <v>134</v>
      </c>
      <c r="B240" s="50">
        <v>11</v>
      </c>
      <c r="C240" s="50">
        <v>120</v>
      </c>
      <c r="D240" s="50">
        <v>4</v>
      </c>
      <c r="E240" s="42" t="s">
        <v>22</v>
      </c>
      <c r="F240" s="42" t="s">
        <v>22</v>
      </c>
      <c r="G240" s="50">
        <v>3</v>
      </c>
      <c r="H240" s="42" t="s">
        <v>22</v>
      </c>
      <c r="I240" s="50">
        <v>25</v>
      </c>
      <c r="J240" s="1" t="s">
        <v>134</v>
      </c>
      <c r="K240" s="50">
        <v>6</v>
      </c>
      <c r="L240" s="42" t="s">
        <v>22</v>
      </c>
      <c r="M240" s="42" t="s">
        <v>22</v>
      </c>
      <c r="N240" s="42" t="s">
        <v>22</v>
      </c>
      <c r="O240" s="50">
        <v>45</v>
      </c>
      <c r="P240" s="50">
        <v>19</v>
      </c>
      <c r="Q240" s="53">
        <v>250</v>
      </c>
    </row>
    <row r="241" spans="1:17" ht="12.75">
      <c r="A241" s="1" t="s">
        <v>72</v>
      </c>
      <c r="B241" s="50">
        <v>4</v>
      </c>
      <c r="C241" s="50">
        <v>92</v>
      </c>
      <c r="D241" s="50">
        <v>3</v>
      </c>
      <c r="E241" s="50">
        <v>12</v>
      </c>
      <c r="F241" s="42" t="s">
        <v>22</v>
      </c>
      <c r="G241" s="50">
        <v>5</v>
      </c>
      <c r="H241" s="50">
        <v>3</v>
      </c>
      <c r="I241" s="50">
        <v>144</v>
      </c>
      <c r="J241" s="1" t="s">
        <v>72</v>
      </c>
      <c r="K241" s="50">
        <v>6</v>
      </c>
      <c r="L241" s="50">
        <v>6</v>
      </c>
      <c r="M241" s="50">
        <v>3</v>
      </c>
      <c r="N241" s="50">
        <v>27</v>
      </c>
      <c r="O241" s="50">
        <v>53</v>
      </c>
      <c r="P241" s="42" t="s">
        <v>22</v>
      </c>
      <c r="Q241" s="53">
        <v>365</v>
      </c>
    </row>
    <row r="242" spans="1:17" ht="12.75">
      <c r="A242" s="1" t="s">
        <v>73</v>
      </c>
      <c r="B242" s="50">
        <v>5</v>
      </c>
      <c r="C242" s="50">
        <v>45</v>
      </c>
      <c r="D242" s="50">
        <v>4</v>
      </c>
      <c r="E242" s="42" t="s">
        <v>22</v>
      </c>
      <c r="F242" s="42" t="s">
        <v>22</v>
      </c>
      <c r="G242" s="50">
        <v>4</v>
      </c>
      <c r="H242" s="50">
        <v>2</v>
      </c>
      <c r="I242" s="50">
        <v>5</v>
      </c>
      <c r="J242" s="1" t="s">
        <v>73</v>
      </c>
      <c r="K242" s="50">
        <v>3</v>
      </c>
      <c r="L242" s="42" t="s">
        <v>22</v>
      </c>
      <c r="M242" s="42" t="s">
        <v>22</v>
      </c>
      <c r="N242" s="50">
        <v>10</v>
      </c>
      <c r="O242" s="50">
        <v>51</v>
      </c>
      <c r="P242" s="50">
        <v>44</v>
      </c>
      <c r="Q242" s="53">
        <v>179</v>
      </c>
    </row>
    <row r="243" spans="1:17" ht="12.75">
      <c r="A243" s="1" t="s">
        <v>74</v>
      </c>
      <c r="B243" s="42" t="s">
        <v>22</v>
      </c>
      <c r="C243" s="42">
        <v>2</v>
      </c>
      <c r="D243" s="42" t="s">
        <v>22</v>
      </c>
      <c r="E243" s="50">
        <v>2</v>
      </c>
      <c r="F243" s="42" t="s">
        <v>22</v>
      </c>
      <c r="G243" s="42" t="s">
        <v>22</v>
      </c>
      <c r="H243" s="42" t="s">
        <v>22</v>
      </c>
      <c r="I243" s="50">
        <v>1</v>
      </c>
      <c r="J243" s="1" t="s">
        <v>74</v>
      </c>
      <c r="K243" s="42" t="s">
        <v>22</v>
      </c>
      <c r="L243" s="50">
        <v>2</v>
      </c>
      <c r="M243" s="42" t="s">
        <v>22</v>
      </c>
      <c r="N243" s="50">
        <v>1</v>
      </c>
      <c r="O243" s="50">
        <v>9</v>
      </c>
      <c r="P243" s="50">
        <v>17</v>
      </c>
      <c r="Q243" s="53">
        <v>39</v>
      </c>
    </row>
    <row r="244" spans="1:17" ht="12.75">
      <c r="A244" s="1" t="s">
        <v>135</v>
      </c>
      <c r="B244" s="50">
        <v>1</v>
      </c>
      <c r="C244" s="42">
        <v>96</v>
      </c>
      <c r="D244" s="50">
        <v>1</v>
      </c>
      <c r="E244" s="50">
        <v>1</v>
      </c>
      <c r="F244" s="42" t="s">
        <v>22</v>
      </c>
      <c r="G244" s="50">
        <v>3</v>
      </c>
      <c r="H244" s="42" t="s">
        <v>22</v>
      </c>
      <c r="I244" s="50">
        <v>47</v>
      </c>
      <c r="J244" s="1" t="s">
        <v>135</v>
      </c>
      <c r="K244" s="50">
        <v>7</v>
      </c>
      <c r="L244" s="50">
        <v>52</v>
      </c>
      <c r="M244" s="42" t="s">
        <v>22</v>
      </c>
      <c r="N244" s="50">
        <v>1</v>
      </c>
      <c r="O244" s="50">
        <v>53</v>
      </c>
      <c r="P244" s="42" t="s">
        <v>22</v>
      </c>
      <c r="Q244" s="53">
        <v>263</v>
      </c>
    </row>
    <row r="245" spans="1:17" ht="12.75">
      <c r="A245" s="3" t="s">
        <v>75</v>
      </c>
      <c r="B245" s="54">
        <v>13</v>
      </c>
      <c r="C245" s="54">
        <v>42</v>
      </c>
      <c r="D245" s="54">
        <v>5</v>
      </c>
      <c r="E245" s="29" t="s">
        <v>22</v>
      </c>
      <c r="F245" s="54">
        <v>2</v>
      </c>
      <c r="G245" s="54">
        <v>7</v>
      </c>
      <c r="H245" s="54">
        <v>1</v>
      </c>
      <c r="I245" s="54">
        <v>39</v>
      </c>
      <c r="J245" s="3" t="s">
        <v>75</v>
      </c>
      <c r="K245" s="54">
        <v>4</v>
      </c>
      <c r="L245" s="54">
        <v>9</v>
      </c>
      <c r="M245" s="54">
        <v>3</v>
      </c>
      <c r="N245" s="54">
        <v>2</v>
      </c>
      <c r="O245" s="54">
        <v>23</v>
      </c>
      <c r="P245" s="54">
        <v>30</v>
      </c>
      <c r="Q245" s="56">
        <v>184</v>
      </c>
    </row>
    <row r="246" spans="10:17" ht="12.75">
      <c r="J246" s="57" t="s">
        <v>113</v>
      </c>
      <c r="K246" s="58"/>
      <c r="L246" s="58"/>
      <c r="M246" s="58"/>
      <c r="N246" s="58"/>
      <c r="O246" s="58"/>
      <c r="P246" s="58"/>
      <c r="Q246" s="58"/>
    </row>
    <row r="247" ht="12.75">
      <c r="J247" s="1" t="s">
        <v>138</v>
      </c>
    </row>
    <row r="248" ht="12.75">
      <c r="J248" s="1" t="s">
        <v>141</v>
      </c>
    </row>
    <row r="249" ht="12.75">
      <c r="J249" s="1" t="s">
        <v>140</v>
      </c>
    </row>
    <row r="250" ht="12.75">
      <c r="J250" s="1" t="s">
        <v>142</v>
      </c>
    </row>
    <row r="251" ht="12.75">
      <c r="J251" s="1" t="s">
        <v>139</v>
      </c>
    </row>
    <row r="252" ht="12.75">
      <c r="A252" s="25"/>
    </row>
  </sheetData>
  <mergeCells count="23">
    <mergeCell ref="K129:Q129"/>
    <mergeCell ref="A197:I197"/>
    <mergeCell ref="A199:I199"/>
    <mergeCell ref="B201:I201"/>
    <mergeCell ref="J197:Q197"/>
    <mergeCell ref="J199:Q199"/>
    <mergeCell ref="K201:Q201"/>
    <mergeCell ref="B129:I129"/>
    <mergeCell ref="J125:Q125"/>
    <mergeCell ref="J127:Q127"/>
    <mergeCell ref="C78:D78"/>
    <mergeCell ref="A125:I125"/>
    <mergeCell ref="A127:I127"/>
    <mergeCell ref="J246:Q246"/>
    <mergeCell ref="A3:I3"/>
    <mergeCell ref="A5:I5"/>
    <mergeCell ref="C7:D7"/>
    <mergeCell ref="C8:D8"/>
    <mergeCell ref="E7:I7"/>
    <mergeCell ref="A73:I73"/>
    <mergeCell ref="A75:I75"/>
    <mergeCell ref="C77:D77"/>
    <mergeCell ref="E77:I77"/>
  </mergeCells>
  <printOptions horizontalCentered="1"/>
  <pageMargins left="0.32" right="0.2362204724409449" top="0.2755905511811024" bottom="0" header="0" footer="0"/>
  <pageSetup horizontalDpi="200" verticalDpi="200" orientation="portrait" scale="85" r:id="rId1"/>
  <rowBreaks count="3" manualBreakCount="3">
    <brk id="69" max="16" man="1"/>
    <brk id="121" max="16" man="1"/>
    <brk id="19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Vipin-Daivik-Ria Prakash</cp:lastModifiedBy>
  <cp:lastPrinted>2008-04-10T06:07:55Z</cp:lastPrinted>
  <dcterms:created xsi:type="dcterms:W3CDTF">2001-02-15T16:45:04Z</dcterms:created>
  <dcterms:modified xsi:type="dcterms:W3CDTF">2008-05-08T20:23:00Z</dcterms:modified>
  <cp:category/>
  <cp:version/>
  <cp:contentType/>
  <cp:contentStatus/>
</cp:coreProperties>
</file>